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<sst xmlns="http://schemas.openxmlformats.org/spreadsheetml/2006/main" count="203" uniqueCount="184">
  <si>
    <t>Dobrovolný svazek obcí Tišnovsko</t>
  </si>
  <si>
    <t>Radniční 14, 666 01 Tišnov</t>
  </si>
  <si>
    <t>Příjmy:</t>
  </si>
  <si>
    <t>Neinvestiční přijaté transfery - Běleč</t>
  </si>
  <si>
    <t>org. 225</t>
  </si>
  <si>
    <t>Neinvestiční přijaté transfery - Borač</t>
  </si>
  <si>
    <t>org. 200</t>
  </si>
  <si>
    <t>Neinvestiční přijaté transfery - Borovník</t>
  </si>
  <si>
    <t>org. 201</t>
  </si>
  <si>
    <t>Neinvestiční přijaté transfery - Braníškov</t>
  </si>
  <si>
    <t>org. 18</t>
  </si>
  <si>
    <t>Neinvestiční přijaté transfery - Bukovice</t>
  </si>
  <si>
    <t>org. 229</t>
  </si>
  <si>
    <t>Neinvestiční přijaté transfery - Dolní Loučky</t>
  </si>
  <si>
    <t>org. 203</t>
  </si>
  <si>
    <t>Neinvestiční přijaté transfery - Doubravník</t>
  </si>
  <si>
    <t>org. 204</t>
  </si>
  <si>
    <t>Neinvestiční přijaté transfery - Heroltice</t>
  </si>
  <si>
    <t>org. 29</t>
  </si>
  <si>
    <t>Neinvestiční přijaté transfery - Hluboké Dvory</t>
  </si>
  <si>
    <t>org. 231</t>
  </si>
  <si>
    <t>Neinvestiční přijaté transfery - Horní Loučky</t>
  </si>
  <si>
    <t>org. 206</t>
  </si>
  <si>
    <t>Neinvestiční přijaté transfery - Hradčany</t>
  </si>
  <si>
    <t>org. 33</t>
  </si>
  <si>
    <t>Neinvestiční přijaté transfery - Kaly</t>
  </si>
  <si>
    <t>org. 207</t>
  </si>
  <si>
    <t>Neinvestiční přijaté transfery - Křižínkov</t>
  </si>
  <si>
    <t>org. 209</t>
  </si>
  <si>
    <t>Neinvestiční přijaté transfery - Kuřimská Nová Ves</t>
  </si>
  <si>
    <t>org. 210</t>
  </si>
  <si>
    <t>Neinvestiční přijaté transfery - Kuřimské Jestřabí</t>
  </si>
  <si>
    <t>org. 211</t>
  </si>
  <si>
    <t>Neinvestiční přijaté transfery - Lažánky</t>
  </si>
  <si>
    <t>org. 46</t>
  </si>
  <si>
    <t>Neinvestiční přijaté transfery - Lomnice</t>
  </si>
  <si>
    <t>org. 233</t>
  </si>
  <si>
    <t>Neinvestiční přijaté transfery - Lomnička</t>
  </si>
  <si>
    <t>org. 51</t>
  </si>
  <si>
    <t>Neinvestiční přijaté transfery - Lubné</t>
  </si>
  <si>
    <t>org. 212</t>
  </si>
  <si>
    <t>Neinvestiční přijaté transfery - Malhostovice</t>
  </si>
  <si>
    <t>org. 54</t>
  </si>
  <si>
    <t>Neinvestiční přijaté transfery - Nedvědice</t>
  </si>
  <si>
    <t>org. 213</t>
  </si>
  <si>
    <t>Neinvestiční přijaté transfery - Maršov</t>
  </si>
  <si>
    <t>org. 55</t>
  </si>
  <si>
    <t>Neinvestiční přijaté transfery - Nelepeč-Žernůvka</t>
  </si>
  <si>
    <t>org. 66</t>
  </si>
  <si>
    <t>Neinvestiční přijaté transfery - Níhov</t>
  </si>
  <si>
    <t>org. 214</t>
  </si>
  <si>
    <t>Neinvestiční přijaté transfery - Předklášteří</t>
  </si>
  <si>
    <t>org. 88</t>
  </si>
  <si>
    <t>Neinvestiční přijaté transfery - Rašov</t>
  </si>
  <si>
    <t>org. 240</t>
  </si>
  <si>
    <t>Neinvestiční přijaté transfery - Rohozec</t>
  </si>
  <si>
    <t>org. 241</t>
  </si>
  <si>
    <t>Neinvestiční přijaté transfery - Rojetín</t>
  </si>
  <si>
    <t>org. 217</t>
  </si>
  <si>
    <t>Neinvestiční přijaté transfery - Sentice</t>
  </si>
  <si>
    <t>org. 101</t>
  </si>
  <si>
    <t>Neinvestiční přijaté transfery - Skalička</t>
  </si>
  <si>
    <t>org. 104</t>
  </si>
  <si>
    <t>Neinvestiční přijaté transfery - Svatoslav</t>
  </si>
  <si>
    <t>org. 109</t>
  </si>
  <si>
    <t>Neinvestiční přijaté transfery - Synalov</t>
  </si>
  <si>
    <t>org. 243</t>
  </si>
  <si>
    <t>Neinvestiční přijaté transfery - Šerkovice</t>
  </si>
  <si>
    <t>org. 111</t>
  </si>
  <si>
    <t>Neinvestiční přijaté transfery - Štěpánovice</t>
  </si>
  <si>
    <t>org. 112</t>
  </si>
  <si>
    <t>Neinvestiční přijaté transfery - Tišnov</t>
  </si>
  <si>
    <t>org. 8</t>
  </si>
  <si>
    <t>Neinvestiční přijaté transfery - Tišnovská Nová Ves</t>
  </si>
  <si>
    <t>org. 221</t>
  </si>
  <si>
    <t>Neinvestiční přijaté transfery - Újezd u Tišnova</t>
  </si>
  <si>
    <t>org. 222</t>
  </si>
  <si>
    <t>Neinvestiční přijaté transfery - Unín</t>
  </si>
  <si>
    <t>org. 246</t>
  </si>
  <si>
    <t>Neinvestiční přijaté transfery - Vohančice</t>
  </si>
  <si>
    <t>org. 127</t>
  </si>
  <si>
    <t>Neinvestiční přijaté transfery - Vratislávka</t>
  </si>
  <si>
    <t>org. 223</t>
  </si>
  <si>
    <t>Neinvestiční přijaté transfery - Všechovice</t>
  </si>
  <si>
    <t>org. 130</t>
  </si>
  <si>
    <t>Neinvestiční přijaté transfery - Žďárec</t>
  </si>
  <si>
    <t>org. 224</t>
  </si>
  <si>
    <t>Neinvestiční přijaté transfery - Železné</t>
  </si>
  <si>
    <t>org. 138</t>
  </si>
  <si>
    <t>Neinvestiční přijaté transfery - Katov</t>
  </si>
  <si>
    <t>org.208</t>
  </si>
  <si>
    <t>Neinvestiční přijaté transfery - Olší</t>
  </si>
  <si>
    <t>org.215</t>
  </si>
  <si>
    <t>Neinvestiční přijaté transfery - Osiky</t>
  </si>
  <si>
    <t>org.236</t>
  </si>
  <si>
    <t>Neinvestiční přijaté transfery - Vranov u Brna</t>
  </si>
  <si>
    <t>org.129</t>
  </si>
  <si>
    <t>Neinvestiční přijaté transfery - Březina u Tišnova</t>
  </si>
  <si>
    <t>org. 20</t>
  </si>
  <si>
    <t>Neinvestiční přijaté transfery - Řikonín</t>
  </si>
  <si>
    <t>org. 218</t>
  </si>
  <si>
    <t>Neinvestiční přijaté transfery -  Brumov</t>
  </si>
  <si>
    <t>org. 227</t>
  </si>
  <si>
    <t>Neinvestiční přijaté transfery - Černvír</t>
  </si>
  <si>
    <t>org. 202</t>
  </si>
  <si>
    <t xml:space="preserve">Neinvestiční přijaté transfery - Deblín </t>
  </si>
  <si>
    <t>org.24</t>
  </si>
  <si>
    <t>Neinvestiční přijaté transfery - Drahonín</t>
  </si>
  <si>
    <t>org.205</t>
  </si>
  <si>
    <t>Neinvestiční přijaté transfery - Ochoz</t>
  </si>
  <si>
    <t>org.73</t>
  </si>
  <si>
    <t>Neinvestiční přijaté transfery - Perštejnské Jestřabí</t>
  </si>
  <si>
    <t>org.216</t>
  </si>
  <si>
    <t>Neinvestiční přijaté transfery - Strhaře Žleby</t>
  </si>
  <si>
    <t>org.242</t>
  </si>
  <si>
    <t>Neinvestiční přijaté transfery - Úsuší</t>
  </si>
  <si>
    <t>org.122</t>
  </si>
  <si>
    <t>Neinvestiční přijaté transfery - Zhoř</t>
  </si>
  <si>
    <t>org.249</t>
  </si>
  <si>
    <t xml:space="preserve">Neinvestiční přijaté transfery - Březina </t>
  </si>
  <si>
    <t>org.228</t>
  </si>
  <si>
    <t xml:space="preserve">Neinvestiční přijaté transfery - Bukovina </t>
  </si>
  <si>
    <t>ZJ24</t>
  </si>
  <si>
    <t xml:space="preserve">Neinvestiční přijaté transfery - Bukovinka </t>
  </si>
  <si>
    <t xml:space="preserve">Neinvestiční přijaté transfery - Habrůvka </t>
  </si>
  <si>
    <t xml:space="preserve">Neinvestiční přijaté transfery - Holštejn </t>
  </si>
  <si>
    <t xml:space="preserve">Neinvestiční přijaté transfery - Kotvrdovice </t>
  </si>
  <si>
    <t>Neinvestiční přijaté transfery - Křtiny</t>
  </si>
  <si>
    <t>Neinvestiční přijaté transfery - Kulířov</t>
  </si>
  <si>
    <t>Neinvestiční přijaté transfery - Němčice</t>
  </si>
  <si>
    <t>Neinvestiční přijaté transfery - Olomučany</t>
  </si>
  <si>
    <t>Neinvestiční přijaté transfery - Rudice</t>
  </si>
  <si>
    <t>Neinvestiční přijaté transfery - Sloup</t>
  </si>
  <si>
    <t>Neinvestiční přijaté transfery - Spešov</t>
  </si>
  <si>
    <t>Neinvestiční přijaté transfery - Šošůvka</t>
  </si>
  <si>
    <t>Neinvestiční přijaté transfery - Vavřinec</t>
  </si>
  <si>
    <t>Neinvestiční přijaté transfery - Vilémovice</t>
  </si>
  <si>
    <t>Neinvestiční přijaté transfery - Vysočany</t>
  </si>
  <si>
    <t>Neinvestiční přijaté transfery - Ždár</t>
  </si>
  <si>
    <t>Neinvestiční přijaté transfery - Rozdrojovice</t>
  </si>
  <si>
    <t>org96</t>
  </si>
  <si>
    <t>Ostat invest přij trans ze SR</t>
  </si>
  <si>
    <t xml:space="preserve">Investiční přijatý transfer </t>
  </si>
  <si>
    <t>Neivestiční účelová dotace MF</t>
  </si>
  <si>
    <t>Ostatní záložitosti kultury</t>
  </si>
  <si>
    <t>Územní rozvoj</t>
  </si>
  <si>
    <t xml:space="preserve">Příjmy z finančních operací </t>
  </si>
  <si>
    <t>Převody mezi účty</t>
  </si>
  <si>
    <t>Celkem</t>
  </si>
  <si>
    <t>Financování:</t>
  </si>
  <si>
    <t>Uhrazené splátky krat přij pujč prostředky</t>
  </si>
  <si>
    <t>Výdaje :</t>
  </si>
  <si>
    <t xml:space="preserve">Územní rozvoj </t>
  </si>
  <si>
    <t>Využívání a zneškodňování odpadů</t>
  </si>
  <si>
    <t>Služby peněžních ústavů</t>
  </si>
  <si>
    <t>Nespecifikované rezervy</t>
  </si>
  <si>
    <t xml:space="preserve">                                                                   Sejmuto z el. úřední desky dne:</t>
  </si>
  <si>
    <t>NÁVRH</t>
  </si>
  <si>
    <t>Půjčené  krat přij pujč prostředky</t>
  </si>
  <si>
    <t>Osta nein přij tans ze SR</t>
  </si>
  <si>
    <t>za DSO Tišnovsko :</t>
  </si>
  <si>
    <t>předseda svazku DSO Tišnovsko p. Pavlíček Radomír</t>
  </si>
  <si>
    <t>Splátky půjč prostř od ost zřiz</t>
  </si>
  <si>
    <t>Prostředky zůstatek na BÚ</t>
  </si>
  <si>
    <t>Svazková školka</t>
  </si>
  <si>
    <t>CELKEM</t>
  </si>
  <si>
    <t xml:space="preserve">ROZPOČET </t>
  </si>
  <si>
    <t xml:space="preserve">Skutečnost </t>
  </si>
  <si>
    <t>Změny stavu krat prost na BÚ</t>
  </si>
  <si>
    <t>do 31.10.2022</t>
  </si>
  <si>
    <t>Rozpočet na rok 2023:</t>
  </si>
  <si>
    <t>Neinvestiční přijaté transfery - Brno Medlánky</t>
  </si>
  <si>
    <t>Neinvestiční přijaté transfery - Čechy</t>
  </si>
  <si>
    <t>ZJ 24</t>
  </si>
  <si>
    <t>Ost zál poz komunikací</t>
  </si>
  <si>
    <t>Základní školy</t>
  </si>
  <si>
    <t>Ostatní záležitosti kultury - ples</t>
  </si>
  <si>
    <t xml:space="preserve">Ostatní záležitosti kultury - TJ </t>
  </si>
  <si>
    <t>Ost finanční operace</t>
  </si>
  <si>
    <t>Investiční prijaaté transfery od krajů</t>
  </si>
  <si>
    <t>Neivenstiční přijaté transfery od krajů</t>
  </si>
  <si>
    <t>V Tišnově 11.11.2021</t>
  </si>
  <si>
    <t>Volný čas dětí</t>
  </si>
  <si>
    <t xml:space="preserve">  obec :      Níhov                                           Vyvěšeno na el. úřední desce dne: 14.11.2022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</si>
</sst>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\-??\ _K_č_-;_-@_-"/>
    <numFmt numFmtId="165" formatCode="#,##0.00_ ;\-#,##0.00\ "/>
    <numFmt numFmtId="166" formatCode="#,##0.00\ &quot;Kč&quot;"/>
    <numFmt numFmtId="167" formatCode="[$-405]dddd\ d\.\ mmmm\ yyyy"/>
  </numFmts>
  <fonts count="52">
    <font>
      <sz val="10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b/>
      <sz val="18"/>
      <name val="Calibri"/>
      <family val="2"/>
    </font>
    <font>
      <sz val="9"/>
      <name val="Arial CE"/>
      <family val="2"/>
    </font>
    <font>
      <sz val="9"/>
      <name val="Arial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4"/>
      <name val="Arial CE"/>
      <family val="2"/>
    </font>
    <font>
      <sz val="9"/>
      <color indexed="10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u val="single"/>
      <sz val="12"/>
      <color indexed="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4" xfId="0" applyFont="1" applyBorder="1" applyAlignment="1">
      <alignment/>
    </xf>
    <xf numFmtId="165" fontId="4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17" xfId="0" applyFont="1" applyBorder="1" applyAlignment="1">
      <alignment/>
    </xf>
    <xf numFmtId="3" fontId="10" fillId="0" borderId="17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10" fillId="0" borderId="18" xfId="0" applyFont="1" applyBorder="1" applyAlignment="1">
      <alignment/>
    </xf>
    <xf numFmtId="4" fontId="10" fillId="0" borderId="19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14" xfId="0" applyFont="1" applyBorder="1" applyAlignment="1">
      <alignment/>
    </xf>
    <xf numFmtId="4" fontId="10" fillId="0" borderId="15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13" fillId="0" borderId="17" xfId="0" applyFont="1" applyBorder="1" applyAlignment="1">
      <alignment/>
    </xf>
    <xf numFmtId="0" fontId="4" fillId="0" borderId="18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3" fontId="4" fillId="0" borderId="22" xfId="0" applyNumberFormat="1" applyFont="1" applyBorder="1" applyAlignment="1">
      <alignment/>
    </xf>
    <xf numFmtId="0" fontId="13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3" fontId="4" fillId="0" borderId="1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" fontId="4" fillId="0" borderId="15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0" fontId="11" fillId="0" borderId="24" xfId="0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3" fontId="1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" fontId="10" fillId="0" borderId="34" xfId="0" applyNumberFormat="1" applyFont="1" applyBorder="1" applyAlignment="1">
      <alignment/>
    </xf>
    <xf numFmtId="0" fontId="17" fillId="0" borderId="2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0</xdr:rowOff>
    </xdr:from>
    <xdr:to>
      <xdr:col>13</xdr:col>
      <xdr:colOff>933450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33718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3"/>
  <sheetViews>
    <sheetView tabSelected="1" zoomScalePageLayoutView="0" workbookViewId="0" topLeftCell="A112">
      <selection activeCell="A142" sqref="A142"/>
    </sheetView>
  </sheetViews>
  <sheetFormatPr defaultColWidth="9.00390625" defaultRowHeight="12.75"/>
  <cols>
    <col min="1" max="1" width="6.875" style="0" customWidth="1"/>
    <col min="2" max="2" width="5.625" style="0" customWidth="1"/>
    <col min="3" max="3" width="6.25390625" style="0" customWidth="1"/>
    <col min="5" max="5" width="10.00390625" style="0" customWidth="1"/>
    <col min="6" max="6" width="12.375" style="0" customWidth="1"/>
    <col min="7" max="7" width="5.75390625" style="0" customWidth="1"/>
    <col min="8" max="8" width="7.125" style="0" customWidth="1"/>
    <col min="9" max="9" width="11.125" style="1" customWidth="1"/>
    <col min="10" max="10" width="0" style="2" hidden="1" customWidth="1"/>
    <col min="11" max="11" width="0" style="0" hidden="1" customWidth="1"/>
    <col min="12" max="12" width="0.875" style="0" hidden="1" customWidth="1"/>
    <col min="13" max="13" width="11.75390625" style="77" customWidth="1"/>
    <col min="14" max="14" width="14.00390625" style="0" customWidth="1"/>
  </cols>
  <sheetData>
    <row r="1" spans="1:13" ht="19.5" customHeight="1">
      <c r="A1" s="3" t="s">
        <v>0</v>
      </c>
      <c r="B1" s="4"/>
      <c r="C1" s="4"/>
      <c r="D1" s="4"/>
      <c r="E1" s="4"/>
      <c r="F1" s="5"/>
      <c r="G1" s="5"/>
      <c r="H1" s="5"/>
      <c r="I1" s="5"/>
      <c r="J1" s="5"/>
      <c r="K1" s="6"/>
      <c r="L1" s="6"/>
      <c r="M1" s="5"/>
    </row>
    <row r="2" spans="1:13" ht="18.75">
      <c r="A2" s="7" t="s">
        <v>1</v>
      </c>
      <c r="B2" s="4"/>
      <c r="C2" s="4"/>
      <c r="D2" s="4"/>
      <c r="E2" s="4"/>
      <c r="F2" s="5"/>
      <c r="G2" s="5"/>
      <c r="H2" s="5"/>
      <c r="I2" s="5"/>
      <c r="J2" s="5"/>
      <c r="K2" s="6"/>
      <c r="L2" s="6"/>
      <c r="M2" s="5"/>
    </row>
    <row r="3" spans="1:13" ht="19.5" customHeight="1" thickBot="1">
      <c r="A3" s="8"/>
      <c r="B3" s="4"/>
      <c r="C3" s="4"/>
      <c r="D3" s="4"/>
      <c r="E3" s="4"/>
      <c r="F3" s="5"/>
      <c r="G3" s="5"/>
      <c r="H3" s="5"/>
      <c r="I3" s="5"/>
      <c r="J3" s="5"/>
      <c r="K3" s="6"/>
      <c r="L3" s="6"/>
      <c r="M3" s="5"/>
    </row>
    <row r="4" spans="1:13" ht="14.25" customHeight="1" thickBot="1">
      <c r="A4" s="8"/>
      <c r="B4" s="4"/>
      <c r="C4" s="4"/>
      <c r="D4" s="4"/>
      <c r="E4" s="4"/>
      <c r="F4" s="5"/>
      <c r="G4" s="5"/>
      <c r="H4" s="5"/>
      <c r="I4" s="5"/>
      <c r="J4" s="5"/>
      <c r="K4" s="6"/>
      <c r="L4" s="6"/>
      <c r="M4" s="12"/>
    </row>
    <row r="5" spans="1:14" s="4" customFormat="1" ht="21.75" customHeight="1">
      <c r="A5" s="97" t="s">
        <v>170</v>
      </c>
      <c r="B5" s="9"/>
      <c r="C5" s="9"/>
      <c r="D5" s="9"/>
      <c r="F5" s="10" t="s">
        <v>157</v>
      </c>
      <c r="G5" s="11"/>
      <c r="H5" s="11"/>
      <c r="I5" s="12"/>
      <c r="J5" s="13">
        <v>2010</v>
      </c>
      <c r="K5" s="11"/>
      <c r="L5" s="14"/>
      <c r="M5" s="15" t="s">
        <v>166</v>
      </c>
      <c r="N5" s="15" t="s">
        <v>167</v>
      </c>
    </row>
    <row r="6" spans="1:14" s="4" customFormat="1" ht="12">
      <c r="A6" s="16" t="s">
        <v>2</v>
      </c>
      <c r="B6" s="17"/>
      <c r="C6" s="18"/>
      <c r="D6" s="17"/>
      <c r="E6" s="18"/>
      <c r="F6" s="19"/>
      <c r="G6" s="19"/>
      <c r="H6" s="19"/>
      <c r="I6" s="20"/>
      <c r="J6" s="21"/>
      <c r="K6" s="19"/>
      <c r="L6" s="22"/>
      <c r="M6" s="94">
        <v>2022</v>
      </c>
      <c r="N6" s="95">
        <v>2022</v>
      </c>
    </row>
    <row r="7" spans="1:14" s="4" customFormat="1" ht="12">
      <c r="A7" s="16"/>
      <c r="B7" s="17"/>
      <c r="C7" s="18"/>
      <c r="D7" s="17"/>
      <c r="E7" s="18"/>
      <c r="F7" s="19"/>
      <c r="G7" s="19"/>
      <c r="H7" s="19"/>
      <c r="I7" s="20"/>
      <c r="J7" s="21"/>
      <c r="K7" s="19"/>
      <c r="L7" s="22"/>
      <c r="M7" s="80"/>
      <c r="N7" s="23" t="s">
        <v>169</v>
      </c>
    </row>
    <row r="8" spans="1:14" s="4" customFormat="1" ht="12">
      <c r="A8" s="16"/>
      <c r="B8" s="17"/>
      <c r="C8" s="18"/>
      <c r="D8" s="17"/>
      <c r="E8" s="18"/>
      <c r="F8" s="19"/>
      <c r="G8" s="19"/>
      <c r="H8" s="19"/>
      <c r="I8" s="20"/>
      <c r="J8" s="21"/>
      <c r="K8" s="19"/>
      <c r="L8" s="22"/>
      <c r="M8" s="80"/>
      <c r="N8" s="24"/>
    </row>
    <row r="9" spans="1:17" s="4" customFormat="1" ht="12">
      <c r="A9" s="16"/>
      <c r="B9" s="17"/>
      <c r="C9" s="18">
        <v>4121</v>
      </c>
      <c r="D9" s="17" t="s">
        <v>3</v>
      </c>
      <c r="E9" s="18"/>
      <c r="F9" s="18"/>
      <c r="G9" s="18"/>
      <c r="H9" s="18" t="s">
        <v>4</v>
      </c>
      <c r="I9" s="25">
        <v>13200</v>
      </c>
      <c r="J9" s="26"/>
      <c r="K9" s="18"/>
      <c r="L9" s="27"/>
      <c r="M9" s="29"/>
      <c r="N9" s="28">
        <v>3083059</v>
      </c>
      <c r="O9" s="29"/>
      <c r="P9" s="29"/>
      <c r="Q9" s="29"/>
    </row>
    <row r="10" spans="1:17" s="4" customFormat="1" ht="12">
      <c r="A10" s="16"/>
      <c r="B10" s="17"/>
      <c r="C10" s="18">
        <v>4121</v>
      </c>
      <c r="D10" s="17" t="s">
        <v>5</v>
      </c>
      <c r="E10" s="18"/>
      <c r="F10" s="18"/>
      <c r="G10" s="18"/>
      <c r="H10" s="18" t="s">
        <v>6</v>
      </c>
      <c r="I10" s="25">
        <v>26000</v>
      </c>
      <c r="J10" s="26"/>
      <c r="K10" s="18"/>
      <c r="L10" s="27"/>
      <c r="M10" s="29"/>
      <c r="N10" s="24"/>
      <c r="O10" s="29"/>
      <c r="P10" s="29"/>
      <c r="Q10" s="29"/>
    </row>
    <row r="11" spans="1:17" s="4" customFormat="1" ht="12">
      <c r="A11" s="16"/>
      <c r="B11" s="17"/>
      <c r="C11" s="18">
        <v>4121</v>
      </c>
      <c r="D11" s="17" t="s">
        <v>7</v>
      </c>
      <c r="E11" s="18"/>
      <c r="F11" s="18"/>
      <c r="G11" s="18"/>
      <c r="H11" s="18" t="s">
        <v>8</v>
      </c>
      <c r="I11" s="25">
        <v>10300</v>
      </c>
      <c r="J11" s="26"/>
      <c r="K11" s="18"/>
      <c r="L11" s="27"/>
      <c r="M11" s="29"/>
      <c r="N11" s="24"/>
      <c r="O11" s="29"/>
      <c r="P11" s="29"/>
      <c r="Q11" s="29"/>
    </row>
    <row r="12" spans="1:17" s="4" customFormat="1" ht="12">
      <c r="A12" s="16"/>
      <c r="B12" s="17"/>
      <c r="C12" s="4">
        <v>4121</v>
      </c>
      <c r="D12" s="4" t="s">
        <v>9</v>
      </c>
      <c r="H12" s="4" t="s">
        <v>10</v>
      </c>
      <c r="I12" s="29">
        <v>14400</v>
      </c>
      <c r="J12" s="26"/>
      <c r="K12" s="18"/>
      <c r="L12" s="27"/>
      <c r="M12" s="29"/>
      <c r="N12" s="24"/>
      <c r="O12" s="29"/>
      <c r="P12" s="29"/>
      <c r="Q12" s="29"/>
    </row>
    <row r="13" spans="1:17" s="4" customFormat="1" ht="12">
      <c r="A13" s="16"/>
      <c r="B13" s="17"/>
      <c r="C13" s="18">
        <v>4121</v>
      </c>
      <c r="D13" s="17" t="s">
        <v>97</v>
      </c>
      <c r="E13" s="18"/>
      <c r="F13" s="18"/>
      <c r="G13" s="18"/>
      <c r="H13" s="18" t="s">
        <v>98</v>
      </c>
      <c r="I13" s="25">
        <v>20000</v>
      </c>
      <c r="J13" s="26"/>
      <c r="K13" s="18"/>
      <c r="L13" s="27"/>
      <c r="M13" s="29"/>
      <c r="N13" s="24"/>
      <c r="O13" s="29"/>
      <c r="P13" s="29"/>
      <c r="Q13" s="29"/>
    </row>
    <row r="14" spans="1:17" s="4" customFormat="1" ht="12">
      <c r="A14" s="16"/>
      <c r="B14" s="17"/>
      <c r="C14" s="18">
        <v>4121</v>
      </c>
      <c r="D14" s="17" t="s">
        <v>11</v>
      </c>
      <c r="E14" s="18"/>
      <c r="F14" s="18"/>
      <c r="G14" s="18"/>
      <c r="H14" s="18" t="s">
        <v>12</v>
      </c>
      <c r="I14" s="25">
        <v>9600</v>
      </c>
      <c r="J14" s="26"/>
      <c r="K14" s="18"/>
      <c r="L14" s="27"/>
      <c r="M14" s="29"/>
      <c r="N14" s="24"/>
      <c r="O14" s="29"/>
      <c r="P14" s="29"/>
      <c r="Q14" s="29"/>
    </row>
    <row r="15" spans="1:17" s="4" customFormat="1" ht="12">
      <c r="A15" s="16"/>
      <c r="B15" s="17"/>
      <c r="C15" s="18">
        <v>4121</v>
      </c>
      <c r="D15" s="17" t="s">
        <v>13</v>
      </c>
      <c r="E15" s="18"/>
      <c r="F15" s="18"/>
      <c r="G15" s="18"/>
      <c r="H15" s="18" t="s">
        <v>14</v>
      </c>
      <c r="I15" s="25">
        <v>61300</v>
      </c>
      <c r="J15" s="26"/>
      <c r="K15" s="18"/>
      <c r="L15" s="27"/>
      <c r="M15" s="29"/>
      <c r="N15" s="24"/>
      <c r="O15" s="29"/>
      <c r="P15" s="29"/>
      <c r="Q15" s="29"/>
    </row>
    <row r="16" spans="1:17" s="4" customFormat="1" ht="12">
      <c r="A16" s="16"/>
      <c r="B16" s="17"/>
      <c r="C16" s="18">
        <v>4121</v>
      </c>
      <c r="D16" s="17" t="s">
        <v>15</v>
      </c>
      <c r="E16" s="18"/>
      <c r="F16" s="18"/>
      <c r="G16" s="18"/>
      <c r="H16" s="18" t="s">
        <v>16</v>
      </c>
      <c r="I16" s="25">
        <v>40600</v>
      </c>
      <c r="J16" s="26"/>
      <c r="K16" s="18"/>
      <c r="L16" s="27"/>
      <c r="M16" s="29"/>
      <c r="N16" s="24"/>
      <c r="O16" s="29"/>
      <c r="P16" s="29"/>
      <c r="Q16" s="29"/>
    </row>
    <row r="17" spans="1:17" s="4" customFormat="1" ht="12">
      <c r="A17" s="16"/>
      <c r="B17" s="17"/>
      <c r="C17" s="18">
        <v>4121</v>
      </c>
      <c r="D17" s="17" t="s">
        <v>17</v>
      </c>
      <c r="E17" s="18"/>
      <c r="F17" s="18"/>
      <c r="G17" s="18"/>
      <c r="H17" s="18" t="s">
        <v>18</v>
      </c>
      <c r="I17" s="25">
        <v>15200</v>
      </c>
      <c r="J17" s="26"/>
      <c r="K17" s="18"/>
      <c r="L17" s="27"/>
      <c r="M17" s="29"/>
      <c r="N17" s="24"/>
      <c r="O17" s="29"/>
      <c r="P17" s="29"/>
      <c r="Q17" s="29"/>
    </row>
    <row r="18" spans="1:17" s="4" customFormat="1" ht="12">
      <c r="A18" s="16"/>
      <c r="B18" s="17"/>
      <c r="C18" s="18">
        <v>4121</v>
      </c>
      <c r="D18" s="17" t="s">
        <v>19</v>
      </c>
      <c r="E18" s="18"/>
      <c r="F18" s="18"/>
      <c r="G18" s="18"/>
      <c r="H18" s="18" t="s">
        <v>20</v>
      </c>
      <c r="I18" s="25">
        <v>9800</v>
      </c>
      <c r="J18" s="26"/>
      <c r="K18" s="18"/>
      <c r="L18" s="27"/>
      <c r="M18" s="29"/>
      <c r="N18" s="24"/>
      <c r="O18" s="29"/>
      <c r="P18" s="29"/>
      <c r="Q18" s="29"/>
    </row>
    <row r="19" spans="1:17" s="4" customFormat="1" ht="12" customHeight="1">
      <c r="A19" s="16"/>
      <c r="B19" s="17"/>
      <c r="C19" s="30">
        <v>4121</v>
      </c>
      <c r="D19" s="31" t="s">
        <v>21</v>
      </c>
      <c r="E19" s="30"/>
      <c r="F19" s="30"/>
      <c r="G19" s="30"/>
      <c r="H19" s="30" t="s">
        <v>22</v>
      </c>
      <c r="I19" s="32">
        <v>18600</v>
      </c>
      <c r="J19" s="26"/>
      <c r="K19" s="18"/>
      <c r="L19" s="27"/>
      <c r="M19" s="35"/>
      <c r="N19" s="24"/>
      <c r="O19" s="29"/>
      <c r="P19" s="29"/>
      <c r="Q19" s="3"/>
    </row>
    <row r="20" spans="1:17" s="4" customFormat="1" ht="12" customHeight="1">
      <c r="A20" s="16"/>
      <c r="B20" s="17"/>
      <c r="C20" s="30">
        <v>4121</v>
      </c>
      <c r="D20" s="31" t="s">
        <v>23</v>
      </c>
      <c r="E20" s="30"/>
      <c r="F20" s="30"/>
      <c r="G20" s="30"/>
      <c r="H20" s="30" t="s">
        <v>24</v>
      </c>
      <c r="I20" s="32">
        <v>36200</v>
      </c>
      <c r="J20" s="26"/>
      <c r="K20" s="18"/>
      <c r="L20" s="27"/>
      <c r="M20" s="35"/>
      <c r="N20" s="24"/>
      <c r="O20" s="29"/>
      <c r="P20" s="29"/>
      <c r="Q20" s="3"/>
    </row>
    <row r="21" spans="1:17" s="4" customFormat="1" ht="12" customHeight="1">
      <c r="A21" s="16"/>
      <c r="B21" s="17"/>
      <c r="C21" s="30">
        <v>4121</v>
      </c>
      <c r="D21" s="31" t="s">
        <v>25</v>
      </c>
      <c r="E21" s="30"/>
      <c r="F21" s="30"/>
      <c r="G21" s="30"/>
      <c r="H21" s="30" t="s">
        <v>26</v>
      </c>
      <c r="I21" s="32">
        <v>17900</v>
      </c>
      <c r="J21" s="26"/>
      <c r="K21" s="18"/>
      <c r="L21" s="27"/>
      <c r="M21" s="35"/>
      <c r="N21" s="24"/>
      <c r="O21" s="29"/>
      <c r="P21" s="29"/>
      <c r="Q21" s="7"/>
    </row>
    <row r="22" spans="1:17" s="4" customFormat="1" ht="12">
      <c r="A22" s="16"/>
      <c r="B22" s="17"/>
      <c r="C22" s="18">
        <v>4121</v>
      </c>
      <c r="D22" s="17" t="s">
        <v>89</v>
      </c>
      <c r="E22" s="18"/>
      <c r="F22" s="18"/>
      <c r="G22" s="18"/>
      <c r="H22" s="18" t="s">
        <v>90</v>
      </c>
      <c r="I22" s="25">
        <v>22900</v>
      </c>
      <c r="J22" s="26"/>
      <c r="K22" s="18"/>
      <c r="L22" s="27"/>
      <c r="M22" s="29"/>
      <c r="N22" s="24"/>
      <c r="O22" s="29"/>
      <c r="P22" s="29"/>
      <c r="Q22" s="29"/>
    </row>
    <row r="23" spans="1:17" s="4" customFormat="1" ht="12" customHeight="1">
      <c r="A23" s="16"/>
      <c r="B23" s="17"/>
      <c r="C23" s="33">
        <v>4121</v>
      </c>
      <c r="D23" s="31" t="s">
        <v>27</v>
      </c>
      <c r="E23" s="18"/>
      <c r="F23" s="18"/>
      <c r="G23" s="18"/>
      <c r="H23" s="30" t="s">
        <v>28</v>
      </c>
      <c r="I23" s="32">
        <v>15000</v>
      </c>
      <c r="J23" s="26"/>
      <c r="K23" s="18"/>
      <c r="L23" s="27"/>
      <c r="M23" s="35"/>
      <c r="N23" s="24"/>
      <c r="O23" s="29"/>
      <c r="P23" s="29"/>
      <c r="Q23" s="8"/>
    </row>
    <row r="24" spans="1:17" s="4" customFormat="1" ht="12" customHeight="1">
      <c r="A24" s="16"/>
      <c r="B24" s="17"/>
      <c r="C24" s="33">
        <v>4121</v>
      </c>
      <c r="D24" s="31" t="s">
        <v>29</v>
      </c>
      <c r="E24" s="18"/>
      <c r="F24" s="18"/>
      <c r="G24" s="18"/>
      <c r="H24" s="30" t="s">
        <v>30</v>
      </c>
      <c r="I24" s="32">
        <v>11600</v>
      </c>
      <c r="J24" s="26"/>
      <c r="K24" s="18"/>
      <c r="L24" s="27"/>
      <c r="M24" s="35"/>
      <c r="N24" s="24"/>
      <c r="O24" s="29"/>
      <c r="P24" s="29"/>
      <c r="Q24" s="8"/>
    </row>
    <row r="25" spans="1:17" s="4" customFormat="1" ht="12" customHeight="1">
      <c r="A25" s="16"/>
      <c r="B25" s="17"/>
      <c r="C25" s="34">
        <v>4121</v>
      </c>
      <c r="D25" s="34" t="s">
        <v>31</v>
      </c>
      <c r="E25" s="34"/>
      <c r="F25" s="34"/>
      <c r="G25" s="34"/>
      <c r="H25" s="34" t="s">
        <v>32</v>
      </c>
      <c r="I25" s="35">
        <v>13500</v>
      </c>
      <c r="J25" s="26"/>
      <c r="K25" s="18"/>
      <c r="L25" s="27"/>
      <c r="M25" s="35"/>
      <c r="N25" s="24"/>
      <c r="O25" s="29"/>
      <c r="P25" s="29"/>
      <c r="Q25" s="8"/>
    </row>
    <row r="26" spans="1:17" s="4" customFormat="1" ht="12" customHeight="1">
      <c r="A26" s="16"/>
      <c r="B26" s="17"/>
      <c r="C26" s="18">
        <v>4121</v>
      </c>
      <c r="D26" s="17" t="s">
        <v>33</v>
      </c>
      <c r="E26" s="18"/>
      <c r="F26" s="18"/>
      <c r="G26" s="18"/>
      <c r="H26" s="18" t="s">
        <v>34</v>
      </c>
      <c r="I26" s="25">
        <v>36700</v>
      </c>
      <c r="J26" s="26"/>
      <c r="K26" s="18"/>
      <c r="L26" s="27"/>
      <c r="M26" s="29"/>
      <c r="N26" s="24"/>
      <c r="O26" s="29"/>
      <c r="P26" s="29"/>
      <c r="Q26" s="29"/>
    </row>
    <row r="27" spans="1:17" s="4" customFormat="1" ht="12" customHeight="1">
      <c r="A27" s="16"/>
      <c r="B27" s="17"/>
      <c r="C27" s="4">
        <v>4121</v>
      </c>
      <c r="D27" s="4" t="s">
        <v>35</v>
      </c>
      <c r="H27" s="4" t="s">
        <v>36</v>
      </c>
      <c r="I27" s="25">
        <v>61800</v>
      </c>
      <c r="J27" s="26"/>
      <c r="K27" s="18"/>
      <c r="L27" s="27"/>
      <c r="M27" s="29"/>
      <c r="N27" s="24"/>
      <c r="O27" s="29"/>
      <c r="P27" s="29"/>
      <c r="Q27" s="29"/>
    </row>
    <row r="28" spans="1:17" s="4" customFormat="1" ht="12">
      <c r="A28" s="16"/>
      <c r="B28" s="17"/>
      <c r="C28" s="18">
        <v>4121</v>
      </c>
      <c r="D28" s="17" t="s">
        <v>37</v>
      </c>
      <c r="E28" s="18"/>
      <c r="F28" s="18"/>
      <c r="G28" s="18"/>
      <c r="H28" s="18" t="s">
        <v>38</v>
      </c>
      <c r="I28" s="25">
        <v>26400</v>
      </c>
      <c r="J28" s="26"/>
      <c r="K28" s="18"/>
      <c r="L28" s="27"/>
      <c r="M28" s="29"/>
      <c r="N28" s="24"/>
      <c r="O28" s="29"/>
      <c r="P28" s="29"/>
      <c r="Q28" s="29"/>
    </row>
    <row r="29" spans="1:22" s="4" customFormat="1" ht="12">
      <c r="A29" s="16"/>
      <c r="B29" s="17"/>
      <c r="C29" s="18">
        <v>4121</v>
      </c>
      <c r="D29" s="17" t="s">
        <v>39</v>
      </c>
      <c r="E29" s="18"/>
      <c r="F29" s="18"/>
      <c r="G29" s="18"/>
      <c r="H29" s="18" t="s">
        <v>40</v>
      </c>
      <c r="I29" s="25">
        <v>8200</v>
      </c>
      <c r="J29" s="26"/>
      <c r="K29" s="18"/>
      <c r="L29" s="27"/>
      <c r="M29" s="29"/>
      <c r="N29" s="24"/>
      <c r="O29" s="29"/>
      <c r="P29" s="29"/>
      <c r="Q29" s="18"/>
      <c r="R29" s="17"/>
      <c r="S29" s="18"/>
      <c r="T29" s="18"/>
      <c r="U29" s="18"/>
      <c r="V29" s="18"/>
    </row>
    <row r="30" spans="1:23" s="4" customFormat="1" ht="12">
      <c r="A30" s="16"/>
      <c r="B30" s="17"/>
      <c r="C30" s="18">
        <v>4121</v>
      </c>
      <c r="D30" s="17" t="s">
        <v>41</v>
      </c>
      <c r="E30" s="18"/>
      <c r="F30" s="18"/>
      <c r="G30" s="18"/>
      <c r="H30" s="18" t="s">
        <v>42</v>
      </c>
      <c r="I30" s="25">
        <v>50100</v>
      </c>
      <c r="J30" s="26"/>
      <c r="K30" s="18"/>
      <c r="L30" s="27"/>
      <c r="M30" s="29"/>
      <c r="N30" s="24"/>
      <c r="O30" s="29"/>
      <c r="P30" s="29"/>
      <c r="Q30" s="18"/>
      <c r="R30" s="17"/>
      <c r="S30" s="18"/>
      <c r="T30" s="18"/>
      <c r="U30" s="18"/>
      <c r="V30" s="18"/>
      <c r="W30" s="25"/>
    </row>
    <row r="31" spans="1:23" s="4" customFormat="1" ht="12">
      <c r="A31" s="16"/>
      <c r="B31" s="17"/>
      <c r="C31" s="18">
        <v>4121</v>
      </c>
      <c r="D31" s="17" t="s">
        <v>45</v>
      </c>
      <c r="E31" s="18"/>
      <c r="F31" s="18"/>
      <c r="G31" s="18"/>
      <c r="H31" s="18" t="s">
        <v>46</v>
      </c>
      <c r="I31" s="25">
        <v>18700</v>
      </c>
      <c r="J31" s="26"/>
      <c r="K31" s="18"/>
      <c r="L31" s="27"/>
      <c r="M31" s="29"/>
      <c r="N31" s="24"/>
      <c r="O31" s="29"/>
      <c r="P31" s="29"/>
      <c r="Q31" s="18"/>
      <c r="R31" s="17"/>
      <c r="S31" s="18"/>
      <c r="T31" s="18"/>
      <c r="U31" s="18"/>
      <c r="V31" s="18"/>
      <c r="W31" s="25"/>
    </row>
    <row r="32" spans="1:23" s="4" customFormat="1" ht="12">
      <c r="A32" s="16"/>
      <c r="B32" s="17"/>
      <c r="C32" s="18">
        <v>4121</v>
      </c>
      <c r="D32" s="17" t="s">
        <v>43</v>
      </c>
      <c r="E32" s="18"/>
      <c r="F32" s="18"/>
      <c r="G32" s="18"/>
      <c r="H32" s="18" t="s">
        <v>44</v>
      </c>
      <c r="I32" s="25">
        <v>60100</v>
      </c>
      <c r="J32" s="26"/>
      <c r="K32" s="18"/>
      <c r="L32" s="27"/>
      <c r="M32" s="29"/>
      <c r="N32" s="24"/>
      <c r="O32" s="29"/>
      <c r="P32" s="29"/>
      <c r="Q32" s="18"/>
      <c r="R32" s="17"/>
      <c r="S32" s="18"/>
      <c r="T32" s="18"/>
      <c r="U32" s="18"/>
      <c r="V32" s="18"/>
      <c r="W32" s="25"/>
    </row>
    <row r="33" spans="1:23" s="4" customFormat="1" ht="12">
      <c r="A33" s="16"/>
      <c r="B33" s="17"/>
      <c r="C33" s="18">
        <v>4121</v>
      </c>
      <c r="D33" s="17" t="s">
        <v>47</v>
      </c>
      <c r="E33" s="18"/>
      <c r="F33" s="18"/>
      <c r="G33" s="18"/>
      <c r="H33" s="18" t="s">
        <v>48</v>
      </c>
      <c r="I33" s="25">
        <v>9400</v>
      </c>
      <c r="J33" s="26"/>
      <c r="K33" s="18"/>
      <c r="L33" s="27"/>
      <c r="M33" s="29"/>
      <c r="N33" s="24"/>
      <c r="O33" s="29"/>
      <c r="P33" s="29"/>
      <c r="Q33" s="18"/>
      <c r="R33" s="17"/>
      <c r="S33" s="18"/>
      <c r="T33" s="18"/>
      <c r="U33" s="18"/>
      <c r="V33" s="18"/>
      <c r="W33" s="25"/>
    </row>
    <row r="34" spans="1:23" s="4" customFormat="1" ht="12">
      <c r="A34" s="16"/>
      <c r="B34" s="17"/>
      <c r="C34" s="18">
        <v>4121</v>
      </c>
      <c r="D34" s="17" t="s">
        <v>49</v>
      </c>
      <c r="E34" s="18"/>
      <c r="F34" s="18"/>
      <c r="G34" s="18"/>
      <c r="H34" s="18" t="s">
        <v>50</v>
      </c>
      <c r="I34" s="25">
        <v>22000</v>
      </c>
      <c r="J34" s="26"/>
      <c r="K34" s="18"/>
      <c r="L34" s="27"/>
      <c r="M34" s="29"/>
      <c r="N34" s="24"/>
      <c r="O34" s="29"/>
      <c r="P34" s="29"/>
      <c r="Q34" s="18"/>
      <c r="R34" s="17"/>
      <c r="S34" s="18"/>
      <c r="T34" s="18"/>
      <c r="U34" s="18"/>
      <c r="V34" s="18"/>
      <c r="W34" s="25"/>
    </row>
    <row r="35" spans="1:17" s="4" customFormat="1" ht="12">
      <c r="A35" s="16"/>
      <c r="B35" s="17"/>
      <c r="C35" s="18">
        <v>4121</v>
      </c>
      <c r="D35" s="17" t="s">
        <v>91</v>
      </c>
      <c r="E35" s="18"/>
      <c r="F35" s="18"/>
      <c r="G35" s="18"/>
      <c r="H35" s="18" t="s">
        <v>92</v>
      </c>
      <c r="I35" s="25">
        <v>32000</v>
      </c>
      <c r="J35" s="26"/>
      <c r="K35" s="18"/>
      <c r="L35" s="27"/>
      <c r="M35" s="29"/>
      <c r="N35" s="24"/>
      <c r="O35" s="29"/>
      <c r="P35" s="29"/>
      <c r="Q35" s="29"/>
    </row>
    <row r="36" spans="1:17" s="4" customFormat="1" ht="12">
      <c r="A36" s="16"/>
      <c r="B36" s="17"/>
      <c r="C36" s="18">
        <v>4121</v>
      </c>
      <c r="D36" s="17" t="s">
        <v>93</v>
      </c>
      <c r="E36" s="18"/>
      <c r="F36" s="18"/>
      <c r="G36" s="18"/>
      <c r="H36" s="18" t="s">
        <v>94</v>
      </c>
      <c r="I36" s="25">
        <v>10900</v>
      </c>
      <c r="J36" s="26"/>
      <c r="K36" s="18"/>
      <c r="L36" s="27"/>
      <c r="M36" s="29"/>
      <c r="N36" s="24"/>
      <c r="O36" s="29"/>
      <c r="P36" s="29"/>
      <c r="Q36" s="29"/>
    </row>
    <row r="37" spans="1:23" s="4" customFormat="1" ht="12">
      <c r="A37" s="16"/>
      <c r="B37" s="17"/>
      <c r="C37" s="18">
        <v>4121</v>
      </c>
      <c r="D37" s="17" t="s">
        <v>51</v>
      </c>
      <c r="E37" s="18"/>
      <c r="F37" s="18"/>
      <c r="G37" s="18"/>
      <c r="H37" s="18" t="s">
        <v>52</v>
      </c>
      <c r="I37" s="25">
        <v>61000</v>
      </c>
      <c r="J37" s="26"/>
      <c r="K37" s="18"/>
      <c r="L37" s="27"/>
      <c r="M37" s="25"/>
      <c r="N37" s="24"/>
      <c r="O37" s="29"/>
      <c r="P37" s="29"/>
      <c r="Q37" s="18"/>
      <c r="R37" s="17"/>
      <c r="S37" s="18"/>
      <c r="T37" s="18"/>
      <c r="U37" s="18"/>
      <c r="V37" s="18"/>
      <c r="W37" s="25"/>
    </row>
    <row r="38" spans="1:23" s="4" customFormat="1" ht="12">
      <c r="A38" s="16"/>
      <c r="B38" s="17"/>
      <c r="C38" s="18">
        <v>4121</v>
      </c>
      <c r="D38" s="17" t="s">
        <v>53</v>
      </c>
      <c r="E38" s="18"/>
      <c r="F38" s="18"/>
      <c r="G38" s="18"/>
      <c r="H38" s="18" t="s">
        <v>54</v>
      </c>
      <c r="I38" s="25">
        <v>15800</v>
      </c>
      <c r="J38" s="26"/>
      <c r="K38" s="18"/>
      <c r="L38" s="27"/>
      <c r="M38" s="29"/>
      <c r="N38" s="24"/>
      <c r="O38" s="29"/>
      <c r="P38" s="29"/>
      <c r="Q38" s="18"/>
      <c r="R38" s="17"/>
      <c r="S38" s="18"/>
      <c r="T38" s="18"/>
      <c r="U38" s="18"/>
      <c r="V38" s="18"/>
      <c r="W38" s="25"/>
    </row>
    <row r="39" spans="1:23" s="4" customFormat="1" ht="12">
      <c r="A39" s="16"/>
      <c r="B39" s="17"/>
      <c r="C39" s="18">
        <v>4121</v>
      </c>
      <c r="D39" s="17" t="s">
        <v>55</v>
      </c>
      <c r="E39" s="18"/>
      <c r="F39" s="18"/>
      <c r="G39" s="18"/>
      <c r="H39" s="18" t="s">
        <v>56</v>
      </c>
      <c r="I39" s="25">
        <v>15600</v>
      </c>
      <c r="J39" s="26"/>
      <c r="K39" s="18"/>
      <c r="L39" s="27"/>
      <c r="M39" s="29"/>
      <c r="N39" s="24"/>
      <c r="O39" s="29"/>
      <c r="P39" s="29"/>
      <c r="Q39" s="18"/>
      <c r="R39" s="17"/>
      <c r="S39" s="18"/>
      <c r="T39" s="18"/>
      <c r="U39" s="18"/>
      <c r="V39" s="18"/>
      <c r="W39" s="25"/>
    </row>
    <row r="40" spans="1:23" s="4" customFormat="1" ht="12">
      <c r="A40" s="16"/>
      <c r="B40" s="17"/>
      <c r="C40" s="18">
        <v>4121</v>
      </c>
      <c r="D40" s="17" t="s">
        <v>57</v>
      </c>
      <c r="E40" s="18"/>
      <c r="F40" s="18"/>
      <c r="G40" s="18"/>
      <c r="H40" s="18" t="s">
        <v>58</v>
      </c>
      <c r="I40" s="25">
        <v>9200</v>
      </c>
      <c r="J40" s="26"/>
      <c r="K40" s="18"/>
      <c r="L40" s="27"/>
      <c r="M40" s="29"/>
      <c r="N40" s="24"/>
      <c r="O40" s="29"/>
      <c r="P40" s="29"/>
      <c r="Q40" s="18"/>
      <c r="R40" s="17"/>
      <c r="S40" s="18"/>
      <c r="T40" s="18"/>
      <c r="U40" s="18"/>
      <c r="V40" s="18"/>
      <c r="W40" s="25"/>
    </row>
    <row r="41" spans="1:23" s="4" customFormat="1" ht="12">
      <c r="A41" s="16"/>
      <c r="B41" s="17"/>
      <c r="C41" s="4">
        <v>4121</v>
      </c>
      <c r="D41" s="4" t="s">
        <v>59</v>
      </c>
      <c r="H41" s="4" t="s">
        <v>60</v>
      </c>
      <c r="I41" s="25">
        <v>22800</v>
      </c>
      <c r="J41" s="26"/>
      <c r="K41" s="18"/>
      <c r="L41" s="27"/>
      <c r="M41" s="29"/>
      <c r="N41" s="24"/>
      <c r="O41" s="29"/>
      <c r="P41" s="29"/>
      <c r="Q41" s="18"/>
      <c r="R41" s="17"/>
      <c r="S41" s="18"/>
      <c r="T41" s="18"/>
      <c r="U41" s="18"/>
      <c r="V41" s="18"/>
      <c r="W41" s="25"/>
    </row>
    <row r="42" spans="1:23" s="4" customFormat="1" ht="12">
      <c r="A42" s="16"/>
      <c r="B42" s="17"/>
      <c r="C42" s="36">
        <v>4121</v>
      </c>
      <c r="D42" s="4" t="s">
        <v>61</v>
      </c>
      <c r="H42" s="4" t="s">
        <v>62</v>
      </c>
      <c r="I42" s="25">
        <v>12600</v>
      </c>
      <c r="J42" s="26"/>
      <c r="K42" s="18"/>
      <c r="L42" s="27"/>
      <c r="M42" s="29"/>
      <c r="N42" s="24"/>
      <c r="O42" s="29"/>
      <c r="P42" s="29"/>
      <c r="Q42" s="18"/>
      <c r="R42" s="17"/>
      <c r="S42" s="18"/>
      <c r="T42" s="18"/>
      <c r="U42" s="18"/>
      <c r="V42" s="18"/>
      <c r="W42" s="25"/>
    </row>
    <row r="43" spans="1:17" s="4" customFormat="1" ht="12">
      <c r="A43" s="16"/>
      <c r="B43" s="17"/>
      <c r="C43" s="18">
        <v>4121</v>
      </c>
      <c r="D43" s="17" t="s">
        <v>63</v>
      </c>
      <c r="E43" s="18"/>
      <c r="F43" s="18"/>
      <c r="G43" s="18"/>
      <c r="H43" s="18" t="s">
        <v>64</v>
      </c>
      <c r="I43" s="25">
        <v>29800</v>
      </c>
      <c r="J43" s="26"/>
      <c r="K43" s="18"/>
      <c r="L43" s="27"/>
      <c r="M43" s="29"/>
      <c r="N43" s="24"/>
      <c r="O43" s="29"/>
      <c r="P43" s="29"/>
      <c r="Q43" s="29"/>
    </row>
    <row r="44" spans="1:17" s="4" customFormat="1" ht="12">
      <c r="A44" s="16"/>
      <c r="B44" s="17"/>
      <c r="C44" s="18">
        <v>4121</v>
      </c>
      <c r="D44" s="17" t="s">
        <v>65</v>
      </c>
      <c r="E44" s="18"/>
      <c r="F44" s="18"/>
      <c r="G44" s="18"/>
      <c r="H44" s="18" t="s">
        <v>66</v>
      </c>
      <c r="I44" s="25">
        <v>10900</v>
      </c>
      <c r="J44" s="26"/>
      <c r="K44" s="18"/>
      <c r="L44" s="27"/>
      <c r="M44" s="29"/>
      <c r="N44" s="24"/>
      <c r="O44" s="29"/>
      <c r="P44" s="29"/>
      <c r="Q44" s="29"/>
    </row>
    <row r="45" spans="1:17" s="4" customFormat="1" ht="12">
      <c r="A45" s="16"/>
      <c r="B45" s="17"/>
      <c r="C45" s="18">
        <v>4121</v>
      </c>
      <c r="D45" s="17" t="s">
        <v>67</v>
      </c>
      <c r="E45" s="18"/>
      <c r="F45" s="18"/>
      <c r="G45" s="18"/>
      <c r="H45" s="18" t="s">
        <v>68</v>
      </c>
      <c r="I45" s="25">
        <v>20300</v>
      </c>
      <c r="J45" s="26"/>
      <c r="K45" s="18"/>
      <c r="L45" s="27"/>
      <c r="M45" s="29"/>
      <c r="N45" s="24"/>
      <c r="O45" s="29"/>
      <c r="P45" s="29"/>
      <c r="Q45" s="29"/>
    </row>
    <row r="46" spans="1:17" s="4" customFormat="1" ht="12">
      <c r="A46" s="16"/>
      <c r="B46" s="17"/>
      <c r="C46" s="18">
        <v>4121</v>
      </c>
      <c r="D46" s="17" t="s">
        <v>69</v>
      </c>
      <c r="E46" s="18"/>
      <c r="F46" s="18"/>
      <c r="G46" s="18"/>
      <c r="H46" s="18" t="s">
        <v>70</v>
      </c>
      <c r="I46" s="25">
        <v>29600</v>
      </c>
      <c r="J46" s="26"/>
      <c r="K46" s="18"/>
      <c r="L46" s="27"/>
      <c r="M46" s="29"/>
      <c r="N46" s="24"/>
      <c r="O46" s="29"/>
      <c r="P46" s="29"/>
      <c r="Q46" s="29"/>
    </row>
    <row r="47" spans="1:17" s="4" customFormat="1" ht="12">
      <c r="A47" s="16"/>
      <c r="B47" s="17"/>
      <c r="C47" s="18">
        <v>4121</v>
      </c>
      <c r="D47" s="17" t="s">
        <v>71</v>
      </c>
      <c r="E47" s="18"/>
      <c r="F47" s="18"/>
      <c r="G47" s="18"/>
      <c r="H47" s="18" t="s">
        <v>72</v>
      </c>
      <c r="I47" s="25">
        <v>229100</v>
      </c>
      <c r="J47" s="26"/>
      <c r="K47" s="18"/>
      <c r="L47" s="27"/>
      <c r="M47" s="29"/>
      <c r="N47" s="24"/>
      <c r="O47" s="29"/>
      <c r="P47" s="29"/>
      <c r="Q47" s="29"/>
    </row>
    <row r="48" spans="1:17" s="4" customFormat="1" ht="12">
      <c r="A48" s="16"/>
      <c r="B48" s="17"/>
      <c r="C48" s="18">
        <v>4121</v>
      </c>
      <c r="D48" s="17" t="s">
        <v>73</v>
      </c>
      <c r="E48" s="18"/>
      <c r="F48" s="18"/>
      <c r="G48" s="18"/>
      <c r="H48" s="18" t="s">
        <v>74</v>
      </c>
      <c r="I48" s="25">
        <v>10000</v>
      </c>
      <c r="J48" s="26"/>
      <c r="K48" s="18"/>
      <c r="L48" s="27"/>
      <c r="M48" s="29"/>
      <c r="N48" s="24"/>
      <c r="O48" s="29"/>
      <c r="P48" s="29"/>
      <c r="Q48" s="29"/>
    </row>
    <row r="49" spans="1:17" s="4" customFormat="1" ht="12">
      <c r="A49" s="16"/>
      <c r="B49" s="17"/>
      <c r="C49" s="18">
        <v>4121</v>
      </c>
      <c r="D49" s="17" t="s">
        <v>75</v>
      </c>
      <c r="E49" s="18"/>
      <c r="F49" s="18"/>
      <c r="G49" s="18"/>
      <c r="H49" s="18" t="s">
        <v>76</v>
      </c>
      <c r="I49" s="25">
        <v>14800</v>
      </c>
      <c r="J49" s="26"/>
      <c r="K49" s="18"/>
      <c r="L49" s="27"/>
      <c r="M49" s="29"/>
      <c r="N49" s="24"/>
      <c r="O49" s="29"/>
      <c r="P49" s="29"/>
      <c r="Q49" s="29"/>
    </row>
    <row r="50" spans="1:17" s="4" customFormat="1" ht="12">
      <c r="A50" s="16"/>
      <c r="B50" s="17"/>
      <c r="C50" s="18">
        <v>4121</v>
      </c>
      <c r="D50" s="17" t="s">
        <v>77</v>
      </c>
      <c r="E50" s="18"/>
      <c r="F50" s="18"/>
      <c r="G50" s="18"/>
      <c r="H50" s="18" t="s">
        <v>78</v>
      </c>
      <c r="I50" s="25">
        <v>15400</v>
      </c>
      <c r="J50" s="26"/>
      <c r="K50" s="18"/>
      <c r="L50" s="27"/>
      <c r="M50" s="29"/>
      <c r="N50" s="24"/>
      <c r="O50" s="29"/>
      <c r="P50" s="29"/>
      <c r="Q50" s="29"/>
    </row>
    <row r="51" spans="1:17" s="4" customFormat="1" ht="12">
      <c r="A51" s="16"/>
      <c r="B51" s="17"/>
      <c r="C51" s="18">
        <v>4121</v>
      </c>
      <c r="D51" s="17" t="s">
        <v>79</v>
      </c>
      <c r="E51" s="18"/>
      <c r="F51" s="18"/>
      <c r="G51" s="18"/>
      <c r="H51" s="18" t="s">
        <v>80</v>
      </c>
      <c r="I51" s="25">
        <v>14000</v>
      </c>
      <c r="J51" s="26"/>
      <c r="K51" s="18"/>
      <c r="L51" s="27"/>
      <c r="M51" s="29"/>
      <c r="N51" s="24"/>
      <c r="O51" s="29"/>
      <c r="P51" s="29"/>
      <c r="Q51" s="29"/>
    </row>
    <row r="52" spans="1:17" s="4" customFormat="1" ht="12">
      <c r="A52" s="16"/>
      <c r="B52" s="17"/>
      <c r="C52" s="18">
        <v>4121</v>
      </c>
      <c r="D52" s="17" t="s">
        <v>95</v>
      </c>
      <c r="E52" s="18"/>
      <c r="F52" s="18"/>
      <c r="G52" s="18"/>
      <c r="H52" s="18" t="s">
        <v>96</v>
      </c>
      <c r="I52" s="25">
        <v>47500</v>
      </c>
      <c r="J52" s="26"/>
      <c r="K52" s="18"/>
      <c r="L52" s="27"/>
      <c r="M52" s="29"/>
      <c r="N52" s="24"/>
      <c r="O52" s="29"/>
      <c r="P52" s="29"/>
      <c r="Q52" s="29"/>
    </row>
    <row r="53" spans="1:17" s="4" customFormat="1" ht="12">
      <c r="A53" s="16"/>
      <c r="B53" s="17"/>
      <c r="C53" s="18">
        <v>4121</v>
      </c>
      <c r="D53" s="17" t="s">
        <v>81</v>
      </c>
      <c r="E53" s="18"/>
      <c r="F53" s="18"/>
      <c r="G53" s="18"/>
      <c r="H53" s="18" t="s">
        <v>82</v>
      </c>
      <c r="I53" s="25">
        <v>9700</v>
      </c>
      <c r="J53" s="26"/>
      <c r="K53" s="18"/>
      <c r="L53" s="27"/>
      <c r="M53" s="29"/>
      <c r="N53" s="24"/>
      <c r="O53" s="29"/>
      <c r="P53" s="29"/>
      <c r="Q53" s="29"/>
    </row>
    <row r="54" spans="1:17" s="4" customFormat="1" ht="12">
      <c r="A54" s="16"/>
      <c r="B54" s="17"/>
      <c r="C54" s="18">
        <v>4121</v>
      </c>
      <c r="D54" s="17" t="s">
        <v>83</v>
      </c>
      <c r="E54" s="18"/>
      <c r="F54" s="18"/>
      <c r="G54" s="18"/>
      <c r="H54" s="18" t="s">
        <v>84</v>
      </c>
      <c r="I54" s="25">
        <v>16700</v>
      </c>
      <c r="J54" s="26"/>
      <c r="K54" s="18"/>
      <c r="L54" s="27"/>
      <c r="M54" s="29"/>
      <c r="N54" s="24"/>
      <c r="O54" s="29"/>
      <c r="P54" s="29"/>
      <c r="Q54" s="29"/>
    </row>
    <row r="55" spans="1:17" s="4" customFormat="1" ht="12">
      <c r="A55" s="16"/>
      <c r="B55" s="17"/>
      <c r="C55" s="18">
        <v>4121</v>
      </c>
      <c r="D55" s="17" t="s">
        <v>87</v>
      </c>
      <c r="E55" s="18"/>
      <c r="F55" s="18"/>
      <c r="G55" s="18"/>
      <c r="H55" s="18" t="s">
        <v>88</v>
      </c>
      <c r="I55" s="25">
        <v>27000</v>
      </c>
      <c r="J55" s="26"/>
      <c r="K55" s="18"/>
      <c r="L55" s="27"/>
      <c r="M55" s="29"/>
      <c r="N55" s="24"/>
      <c r="O55" s="29"/>
      <c r="P55" s="29"/>
      <c r="Q55" s="29"/>
    </row>
    <row r="56" spans="1:17" s="4" customFormat="1" ht="12">
      <c r="A56" s="16"/>
      <c r="B56" s="17"/>
      <c r="C56" s="18">
        <v>4121</v>
      </c>
      <c r="D56" s="17" t="s">
        <v>85</v>
      </c>
      <c r="E56" s="18"/>
      <c r="F56" s="18"/>
      <c r="G56" s="18"/>
      <c r="H56" s="18" t="s">
        <v>86</v>
      </c>
      <c r="I56" s="29">
        <v>26400</v>
      </c>
      <c r="J56" s="26"/>
      <c r="K56" s="18"/>
      <c r="L56" s="27"/>
      <c r="M56" s="29"/>
      <c r="N56" s="24"/>
      <c r="O56" s="29"/>
      <c r="P56" s="29"/>
      <c r="Q56" s="29"/>
    </row>
    <row r="57" spans="1:17" s="4" customFormat="1" ht="12">
      <c r="A57" s="16"/>
      <c r="B57" s="17"/>
      <c r="C57" s="18">
        <v>4121</v>
      </c>
      <c r="D57" s="17" t="s">
        <v>139</v>
      </c>
      <c r="E57" s="18"/>
      <c r="F57" s="18"/>
      <c r="G57" s="18"/>
      <c r="H57" s="18" t="s">
        <v>140</v>
      </c>
      <c r="I57" s="25">
        <v>3400</v>
      </c>
      <c r="J57" s="26"/>
      <c r="K57" s="18"/>
      <c r="L57" s="27"/>
      <c r="M57" s="29"/>
      <c r="N57" s="24"/>
      <c r="O57" s="29"/>
      <c r="P57" s="29"/>
      <c r="Q57" s="29"/>
    </row>
    <row r="58" spans="1:17" s="4" customFormat="1" ht="12">
      <c r="A58" s="16"/>
      <c r="B58" s="17"/>
      <c r="C58" s="18">
        <v>4121</v>
      </c>
      <c r="D58" s="17" t="s">
        <v>99</v>
      </c>
      <c r="E58" s="18"/>
      <c r="F58" s="18"/>
      <c r="G58" s="18"/>
      <c r="H58" s="18" t="s">
        <v>100</v>
      </c>
      <c r="I58" s="25">
        <v>9300</v>
      </c>
      <c r="J58" s="26"/>
      <c r="K58" s="18"/>
      <c r="L58" s="27"/>
      <c r="M58" s="29"/>
      <c r="N58" s="24"/>
      <c r="O58" s="29"/>
      <c r="P58" s="29"/>
      <c r="Q58" s="29"/>
    </row>
    <row r="59" spans="1:17" s="4" customFormat="1" ht="12">
      <c r="A59" s="16"/>
      <c r="B59" s="17"/>
      <c r="C59" s="18">
        <v>4121</v>
      </c>
      <c r="D59" s="17" t="s">
        <v>101</v>
      </c>
      <c r="E59" s="18"/>
      <c r="F59" s="18"/>
      <c r="G59" s="18"/>
      <c r="H59" s="18" t="s">
        <v>102</v>
      </c>
      <c r="I59" s="25">
        <v>18000</v>
      </c>
      <c r="J59" s="26"/>
      <c r="K59" s="18"/>
      <c r="L59" s="27"/>
      <c r="M59" s="29"/>
      <c r="N59" s="24"/>
      <c r="O59" s="29"/>
      <c r="P59" s="29"/>
      <c r="Q59" s="29"/>
    </row>
    <row r="60" spans="1:17" s="4" customFormat="1" ht="12">
      <c r="A60" s="16"/>
      <c r="B60" s="17"/>
      <c r="C60" s="18">
        <v>4121</v>
      </c>
      <c r="D60" s="17" t="s">
        <v>103</v>
      </c>
      <c r="E60" s="18"/>
      <c r="F60" s="18"/>
      <c r="G60" s="18"/>
      <c r="H60" s="18" t="s">
        <v>104</v>
      </c>
      <c r="I60" s="25">
        <v>9000</v>
      </c>
      <c r="J60" s="26"/>
      <c r="K60" s="18"/>
      <c r="L60" s="27"/>
      <c r="M60" s="29"/>
      <c r="N60" s="24"/>
      <c r="O60" s="29"/>
      <c r="P60" s="29"/>
      <c r="Q60" s="29"/>
    </row>
    <row r="61" spans="1:17" s="4" customFormat="1" ht="12">
      <c r="A61" s="16"/>
      <c r="B61" s="17"/>
      <c r="C61" s="18">
        <v>4121</v>
      </c>
      <c r="D61" s="17" t="s">
        <v>105</v>
      </c>
      <c r="E61" s="18"/>
      <c r="F61" s="18"/>
      <c r="G61" s="18"/>
      <c r="H61" s="18" t="s">
        <v>106</v>
      </c>
      <c r="I61" s="25">
        <v>22800</v>
      </c>
      <c r="J61" s="26"/>
      <c r="K61" s="18"/>
      <c r="L61" s="27"/>
      <c r="M61" s="29"/>
      <c r="N61" s="24"/>
      <c r="O61" s="29"/>
      <c r="P61" s="29"/>
      <c r="Q61" s="29"/>
    </row>
    <row r="62" spans="1:17" s="4" customFormat="1" ht="12">
      <c r="A62" s="16"/>
      <c r="B62" s="17"/>
      <c r="C62" s="18">
        <v>4121</v>
      </c>
      <c r="D62" s="17" t="s">
        <v>107</v>
      </c>
      <c r="E62" s="18"/>
      <c r="F62" s="18"/>
      <c r="G62" s="18"/>
      <c r="H62" s="18" t="s">
        <v>108</v>
      </c>
      <c r="I62" s="25">
        <v>9000</v>
      </c>
      <c r="J62" s="26"/>
      <c r="K62" s="18"/>
      <c r="L62" s="27"/>
      <c r="M62" s="29"/>
      <c r="N62" s="24"/>
      <c r="O62" s="29"/>
      <c r="P62" s="29"/>
      <c r="Q62" s="29"/>
    </row>
    <row r="63" spans="1:17" s="4" customFormat="1" ht="12">
      <c r="A63" s="16"/>
      <c r="B63" s="17"/>
      <c r="C63" s="18">
        <v>4121</v>
      </c>
      <c r="D63" s="17" t="s">
        <v>109</v>
      </c>
      <c r="E63" s="18"/>
      <c r="F63" s="18"/>
      <c r="G63" s="18"/>
      <c r="H63" s="18" t="s">
        <v>110</v>
      </c>
      <c r="I63" s="25">
        <v>9000</v>
      </c>
      <c r="J63" s="26"/>
      <c r="K63" s="18"/>
      <c r="L63" s="27"/>
      <c r="M63" s="29"/>
      <c r="N63" s="24"/>
      <c r="O63" s="29"/>
      <c r="P63" s="29"/>
      <c r="Q63" s="29"/>
    </row>
    <row r="64" spans="1:17" s="4" customFormat="1" ht="12">
      <c r="A64" s="16"/>
      <c r="B64" s="17"/>
      <c r="C64" s="18">
        <v>4121</v>
      </c>
      <c r="D64" s="17" t="s">
        <v>111</v>
      </c>
      <c r="E64" s="18"/>
      <c r="F64" s="18"/>
      <c r="G64" s="18"/>
      <c r="H64" s="18" t="s">
        <v>112</v>
      </c>
      <c r="I64" s="25">
        <v>9000</v>
      </c>
      <c r="J64" s="26"/>
      <c r="K64" s="18"/>
      <c r="L64" s="27"/>
      <c r="M64" s="29"/>
      <c r="N64" s="24"/>
      <c r="O64" s="29"/>
      <c r="P64" s="29"/>
      <c r="Q64" s="29"/>
    </row>
    <row r="65" spans="1:17" s="4" customFormat="1" ht="12">
      <c r="A65" s="16"/>
      <c r="B65" s="17"/>
      <c r="C65" s="18">
        <v>4121</v>
      </c>
      <c r="D65" s="17" t="s">
        <v>113</v>
      </c>
      <c r="E65" s="18"/>
      <c r="F65" s="18"/>
      <c r="G65" s="18"/>
      <c r="H65" s="18" t="s">
        <v>114</v>
      </c>
      <c r="I65" s="25">
        <v>9000</v>
      </c>
      <c r="J65" s="26"/>
      <c r="K65" s="18"/>
      <c r="L65" s="27"/>
      <c r="M65" s="29"/>
      <c r="N65" s="24"/>
      <c r="O65" s="29"/>
      <c r="P65" s="29"/>
      <c r="Q65" s="29"/>
    </row>
    <row r="66" spans="1:17" s="4" customFormat="1" ht="12">
      <c r="A66" s="16"/>
      <c r="B66" s="17"/>
      <c r="C66" s="18">
        <v>4121</v>
      </c>
      <c r="D66" s="17" t="s">
        <v>115</v>
      </c>
      <c r="E66" s="18"/>
      <c r="F66" s="18"/>
      <c r="G66" s="18"/>
      <c r="H66" s="18" t="s">
        <v>116</v>
      </c>
      <c r="I66" s="25">
        <v>9000</v>
      </c>
      <c r="J66" s="26"/>
      <c r="K66" s="18"/>
      <c r="L66" s="27"/>
      <c r="M66" s="29"/>
      <c r="N66" s="24"/>
      <c r="O66" s="29"/>
      <c r="P66" s="29"/>
      <c r="Q66" s="29"/>
    </row>
    <row r="67" spans="1:17" s="4" customFormat="1" ht="12">
      <c r="A67" s="16"/>
      <c r="B67" s="17"/>
      <c r="C67" s="18">
        <v>4121</v>
      </c>
      <c r="D67" s="17" t="s">
        <v>117</v>
      </c>
      <c r="E67" s="18"/>
      <c r="F67" s="18"/>
      <c r="G67" s="18"/>
      <c r="H67" s="18" t="s">
        <v>118</v>
      </c>
      <c r="I67" s="25">
        <v>9000</v>
      </c>
      <c r="J67" s="26"/>
      <c r="K67" s="18"/>
      <c r="L67" s="27"/>
      <c r="M67" s="29"/>
      <c r="N67" s="24"/>
      <c r="O67" s="29"/>
      <c r="P67" s="29"/>
      <c r="Q67" s="29"/>
    </row>
    <row r="68" spans="1:17" s="4" customFormat="1" ht="12">
      <c r="A68" s="16"/>
      <c r="B68" s="17"/>
      <c r="C68" s="18">
        <v>4121</v>
      </c>
      <c r="D68" s="17" t="s">
        <v>119</v>
      </c>
      <c r="E68" s="18"/>
      <c r="F68" s="18"/>
      <c r="G68" s="18"/>
      <c r="H68" s="18" t="s">
        <v>120</v>
      </c>
      <c r="I68" s="25">
        <v>38400</v>
      </c>
      <c r="J68" s="26"/>
      <c r="K68" s="18"/>
      <c r="L68" s="27"/>
      <c r="M68" s="29"/>
      <c r="N68" s="24"/>
      <c r="O68" s="29"/>
      <c r="P68" s="29"/>
      <c r="Q68" s="29"/>
    </row>
    <row r="69" spans="1:17" s="4" customFormat="1" ht="12">
      <c r="A69" s="16"/>
      <c r="B69" s="17"/>
      <c r="C69" s="18">
        <v>4121</v>
      </c>
      <c r="D69" s="17" t="s">
        <v>171</v>
      </c>
      <c r="E69" s="18"/>
      <c r="F69" s="18"/>
      <c r="G69" s="18"/>
      <c r="H69" s="18"/>
      <c r="I69" s="25">
        <v>24000</v>
      </c>
      <c r="J69" s="26"/>
      <c r="K69" s="18"/>
      <c r="L69" s="27"/>
      <c r="M69" s="29"/>
      <c r="N69" s="24"/>
      <c r="O69" s="29"/>
      <c r="P69" s="29"/>
      <c r="Q69" s="29"/>
    </row>
    <row r="70" spans="1:17" s="4" customFormat="1" ht="12">
      <c r="A70" s="16"/>
      <c r="B70" s="17"/>
      <c r="C70" s="18">
        <v>4121</v>
      </c>
      <c r="D70" s="17" t="s">
        <v>172</v>
      </c>
      <c r="E70" s="18"/>
      <c r="F70" s="18"/>
      <c r="G70" s="18"/>
      <c r="H70" s="18" t="s">
        <v>173</v>
      </c>
      <c r="I70" s="25">
        <v>9000</v>
      </c>
      <c r="J70" s="26"/>
      <c r="K70" s="18"/>
      <c r="L70" s="27"/>
      <c r="M70" s="29"/>
      <c r="N70" s="24"/>
      <c r="O70" s="29"/>
      <c r="P70" s="29"/>
      <c r="Q70" s="29"/>
    </row>
    <row r="71" spans="1:17" s="4" customFormat="1" ht="12">
      <c r="A71" s="16"/>
      <c r="B71" s="17"/>
      <c r="C71" s="4">
        <v>4121</v>
      </c>
      <c r="D71" s="17" t="s">
        <v>121</v>
      </c>
      <c r="E71" s="18"/>
      <c r="F71" s="18"/>
      <c r="G71" s="18"/>
      <c r="H71" s="18" t="s">
        <v>122</v>
      </c>
      <c r="I71" s="25">
        <v>24000</v>
      </c>
      <c r="J71" s="26"/>
      <c r="K71" s="18"/>
      <c r="L71" s="27"/>
      <c r="M71" s="29"/>
      <c r="N71" s="24"/>
      <c r="O71" s="29"/>
      <c r="P71" s="29"/>
      <c r="Q71" s="29"/>
    </row>
    <row r="72" spans="1:17" s="4" customFormat="1" ht="11.25" customHeight="1">
      <c r="A72" s="16"/>
      <c r="B72" s="17"/>
      <c r="C72" s="18">
        <v>4121</v>
      </c>
      <c r="D72" s="17" t="s">
        <v>123</v>
      </c>
      <c r="E72" s="18"/>
      <c r="F72" s="18"/>
      <c r="G72" s="18"/>
      <c r="H72" s="18" t="s">
        <v>122</v>
      </c>
      <c r="I72" s="25">
        <v>27600</v>
      </c>
      <c r="J72" s="26"/>
      <c r="K72" s="18"/>
      <c r="L72" s="27"/>
      <c r="M72" s="29"/>
      <c r="N72" s="24"/>
      <c r="O72" s="29"/>
      <c r="P72" s="29"/>
      <c r="Q72" s="29"/>
    </row>
    <row r="73" spans="1:17" s="4" customFormat="1" ht="12">
      <c r="A73" s="16"/>
      <c r="B73" s="17"/>
      <c r="C73" s="18">
        <v>4121</v>
      </c>
      <c r="D73" s="17" t="s">
        <v>124</v>
      </c>
      <c r="E73" s="18"/>
      <c r="F73" s="18"/>
      <c r="G73" s="18"/>
      <c r="H73" s="18" t="s">
        <v>122</v>
      </c>
      <c r="I73" s="25">
        <v>16200</v>
      </c>
      <c r="J73" s="26"/>
      <c r="K73" s="18"/>
      <c r="L73" s="27"/>
      <c r="M73" s="29"/>
      <c r="N73" s="24"/>
      <c r="O73" s="29"/>
      <c r="P73" s="29"/>
      <c r="Q73" s="29"/>
    </row>
    <row r="74" spans="1:17" s="4" customFormat="1" ht="12">
      <c r="A74" s="16"/>
      <c r="B74" s="17"/>
      <c r="C74" s="18">
        <v>4121</v>
      </c>
      <c r="D74" s="17" t="s">
        <v>125</v>
      </c>
      <c r="E74" s="18"/>
      <c r="F74" s="18"/>
      <c r="G74" s="18"/>
      <c r="H74" s="18" t="s">
        <v>122</v>
      </c>
      <c r="I74" s="25">
        <v>9000</v>
      </c>
      <c r="J74" s="26"/>
      <c r="K74" s="18"/>
      <c r="L74" s="27"/>
      <c r="M74" s="29"/>
      <c r="N74" s="82"/>
      <c r="O74" s="29"/>
      <c r="P74" s="29"/>
      <c r="Q74" s="29"/>
    </row>
    <row r="75" spans="1:17" s="4" customFormat="1" ht="12">
      <c r="A75" s="16"/>
      <c r="B75" s="17"/>
      <c r="C75" s="18">
        <v>4121</v>
      </c>
      <c r="D75" s="17" t="s">
        <v>127</v>
      </c>
      <c r="E75" s="18"/>
      <c r="F75" s="18"/>
      <c r="G75" s="18"/>
      <c r="H75" s="18" t="s">
        <v>122</v>
      </c>
      <c r="I75" s="25">
        <v>32400</v>
      </c>
      <c r="J75" s="26"/>
      <c r="K75" s="18"/>
      <c r="L75" s="27"/>
      <c r="M75" s="29"/>
      <c r="N75" s="82"/>
      <c r="O75" s="29"/>
      <c r="P75" s="29"/>
      <c r="Q75" s="29"/>
    </row>
    <row r="76" spans="2:23" s="37" customFormat="1" ht="12">
      <c r="B76" s="38"/>
      <c r="C76" s="18">
        <v>4121</v>
      </c>
      <c r="D76" s="17" t="s">
        <v>128</v>
      </c>
      <c r="E76" s="18"/>
      <c r="F76" s="18"/>
      <c r="G76" s="38"/>
      <c r="H76" s="18" t="s">
        <v>122</v>
      </c>
      <c r="I76" s="25">
        <v>9000</v>
      </c>
      <c r="J76" s="38"/>
      <c r="K76" s="38"/>
      <c r="L76" s="27"/>
      <c r="M76" s="29"/>
      <c r="N76" s="82"/>
      <c r="O76" s="38"/>
      <c r="P76" s="38"/>
      <c r="Q76" s="38"/>
      <c r="R76" s="38"/>
      <c r="S76" s="38"/>
      <c r="T76" s="38"/>
      <c r="U76" s="38"/>
      <c r="V76" s="38"/>
      <c r="W76" s="38"/>
    </row>
    <row r="77" spans="1:14" s="38" customFormat="1" ht="12">
      <c r="A77" s="37"/>
      <c r="C77" s="4">
        <v>4121</v>
      </c>
      <c r="D77" s="17" t="s">
        <v>129</v>
      </c>
      <c r="E77" s="18"/>
      <c r="F77" s="18"/>
      <c r="H77" s="18" t="s">
        <v>122</v>
      </c>
      <c r="I77" s="25">
        <v>24000</v>
      </c>
      <c r="L77" s="27"/>
      <c r="M77" s="29"/>
      <c r="N77" s="83"/>
    </row>
    <row r="78" spans="1:14" s="38" customFormat="1" ht="12">
      <c r="A78" s="37"/>
      <c r="C78" s="18">
        <v>4121</v>
      </c>
      <c r="D78" s="17" t="s">
        <v>130</v>
      </c>
      <c r="E78" s="18"/>
      <c r="F78" s="18"/>
      <c r="H78" s="18" t="s">
        <v>122</v>
      </c>
      <c r="I78" s="25">
        <v>38400</v>
      </c>
      <c r="L78" s="27"/>
      <c r="M78" s="29"/>
      <c r="N78" s="83"/>
    </row>
    <row r="79" spans="1:14" s="38" customFormat="1" ht="12">
      <c r="A79" s="37"/>
      <c r="C79" s="18">
        <v>4121</v>
      </c>
      <c r="D79" s="17" t="s">
        <v>131</v>
      </c>
      <c r="E79" s="18"/>
      <c r="F79" s="18"/>
      <c r="H79" s="18" t="s">
        <v>122</v>
      </c>
      <c r="I79" s="25">
        <v>32400</v>
      </c>
      <c r="L79" s="27"/>
      <c r="M79" s="29"/>
      <c r="N79" s="24"/>
    </row>
    <row r="80" spans="1:14" s="38" customFormat="1" ht="12">
      <c r="A80" s="37"/>
      <c r="C80" s="18">
        <v>4121</v>
      </c>
      <c r="D80" s="17" t="s">
        <v>132</v>
      </c>
      <c r="E80" s="18"/>
      <c r="F80" s="18"/>
      <c r="H80" s="18" t="s">
        <v>122</v>
      </c>
      <c r="I80" s="25">
        <v>38400</v>
      </c>
      <c r="L80" s="27"/>
      <c r="M80" s="29"/>
      <c r="N80" s="24"/>
    </row>
    <row r="81" spans="1:17" s="4" customFormat="1" ht="12">
      <c r="A81" s="16"/>
      <c r="B81" s="17"/>
      <c r="C81" s="18">
        <v>4121</v>
      </c>
      <c r="D81" s="17" t="s">
        <v>133</v>
      </c>
      <c r="E81" s="18"/>
      <c r="F81" s="18"/>
      <c r="G81" s="18"/>
      <c r="H81" s="18" t="s">
        <v>122</v>
      </c>
      <c r="I81" s="25">
        <v>16800</v>
      </c>
      <c r="J81" s="26"/>
      <c r="K81" s="18"/>
      <c r="L81" s="27"/>
      <c r="M81" s="29"/>
      <c r="N81" s="24"/>
      <c r="O81" s="29"/>
      <c r="P81" s="29"/>
      <c r="Q81" s="29"/>
    </row>
    <row r="82" spans="1:17" s="4" customFormat="1" ht="12">
      <c r="A82" s="16"/>
      <c r="B82" s="17"/>
      <c r="C82" s="18">
        <v>4121</v>
      </c>
      <c r="D82" s="17" t="s">
        <v>134</v>
      </c>
      <c r="E82" s="18"/>
      <c r="F82" s="18"/>
      <c r="G82" s="18"/>
      <c r="H82" s="18" t="s">
        <v>122</v>
      </c>
      <c r="I82" s="25">
        <v>27600</v>
      </c>
      <c r="J82" s="26"/>
      <c r="K82" s="18"/>
      <c r="L82" s="27"/>
      <c r="M82" s="29"/>
      <c r="N82" s="24"/>
      <c r="O82" s="29"/>
      <c r="P82" s="29"/>
      <c r="Q82" s="29"/>
    </row>
    <row r="83" spans="1:17" s="4" customFormat="1" ht="12">
      <c r="A83" s="16"/>
      <c r="B83" s="17"/>
      <c r="C83" s="18">
        <v>4121</v>
      </c>
      <c r="D83" s="17" t="s">
        <v>135</v>
      </c>
      <c r="E83" s="18"/>
      <c r="F83" s="18"/>
      <c r="G83" s="18"/>
      <c r="H83" s="18" t="s">
        <v>122</v>
      </c>
      <c r="I83" s="25">
        <v>27600</v>
      </c>
      <c r="J83" s="26"/>
      <c r="K83" s="18"/>
      <c r="L83" s="27"/>
      <c r="M83" s="29"/>
      <c r="N83" s="24"/>
      <c r="O83" s="29"/>
      <c r="P83" s="29"/>
      <c r="Q83" s="29"/>
    </row>
    <row r="84" spans="1:17" s="4" customFormat="1" ht="12">
      <c r="A84" s="16"/>
      <c r="B84" s="17"/>
      <c r="C84" s="18">
        <v>4121</v>
      </c>
      <c r="D84" s="17" t="s">
        <v>136</v>
      </c>
      <c r="E84" s="18"/>
      <c r="F84" s="18"/>
      <c r="G84" s="18"/>
      <c r="H84" s="18" t="s">
        <v>122</v>
      </c>
      <c r="I84" s="25">
        <v>15000</v>
      </c>
      <c r="J84" s="26"/>
      <c r="K84" s="18"/>
      <c r="L84" s="27"/>
      <c r="M84" s="29"/>
      <c r="N84" s="24"/>
      <c r="O84" s="29"/>
      <c r="P84" s="29"/>
      <c r="Q84" s="29"/>
    </row>
    <row r="85" spans="1:17" s="4" customFormat="1" ht="12">
      <c r="A85" s="16"/>
      <c r="B85" s="17"/>
      <c r="C85" s="18">
        <v>4121</v>
      </c>
      <c r="D85" s="17" t="s">
        <v>137</v>
      </c>
      <c r="E85" s="18"/>
      <c r="F85" s="18"/>
      <c r="G85" s="18"/>
      <c r="H85" s="18" t="s">
        <v>122</v>
      </c>
      <c r="I85" s="25">
        <v>32400</v>
      </c>
      <c r="J85" s="26"/>
      <c r="K85" s="18"/>
      <c r="L85" s="27"/>
      <c r="M85" s="29"/>
      <c r="N85" s="24"/>
      <c r="O85" s="29"/>
      <c r="P85" s="29"/>
      <c r="Q85" s="29"/>
    </row>
    <row r="86" spans="1:17" s="4" customFormat="1" ht="12">
      <c r="A86" s="16"/>
      <c r="B86" s="17"/>
      <c r="C86" s="18">
        <v>4121</v>
      </c>
      <c r="D86" s="17" t="s">
        <v>138</v>
      </c>
      <c r="E86" s="18"/>
      <c r="F86" s="18"/>
      <c r="G86" s="18"/>
      <c r="H86" s="18" t="s">
        <v>122</v>
      </c>
      <c r="I86" s="25">
        <v>27600</v>
      </c>
      <c r="J86" s="26"/>
      <c r="K86" s="18"/>
      <c r="L86" s="27"/>
      <c r="M86" s="29"/>
      <c r="N86" s="24"/>
      <c r="O86" s="29"/>
      <c r="P86" s="29"/>
      <c r="Q86" s="29"/>
    </row>
    <row r="87" spans="1:17" s="4" customFormat="1" ht="12">
      <c r="A87" s="16"/>
      <c r="B87" s="17"/>
      <c r="C87" s="18">
        <v>4121</v>
      </c>
      <c r="D87" s="17" t="s">
        <v>126</v>
      </c>
      <c r="E87" s="18"/>
      <c r="F87" s="18"/>
      <c r="G87" s="18"/>
      <c r="H87" s="18" t="s">
        <v>122</v>
      </c>
      <c r="I87" s="25">
        <v>32400</v>
      </c>
      <c r="J87" s="26"/>
      <c r="K87" s="18"/>
      <c r="L87" s="27"/>
      <c r="M87" s="29"/>
      <c r="N87" s="82"/>
      <c r="O87" s="29"/>
      <c r="P87" s="29"/>
      <c r="Q87" s="29"/>
    </row>
    <row r="88" spans="1:17" s="4" customFormat="1" ht="12">
      <c r="A88" s="16"/>
      <c r="B88" s="17"/>
      <c r="C88" s="18"/>
      <c r="D88" s="17"/>
      <c r="E88" s="18"/>
      <c r="F88" s="18"/>
      <c r="G88" s="18"/>
      <c r="H88" s="18" t="s">
        <v>165</v>
      </c>
      <c r="I88" s="25">
        <f>SUM(I9:I87)</f>
        <v>1949300</v>
      </c>
      <c r="J88" s="26"/>
      <c r="K88" s="18"/>
      <c r="L88" s="79">
        <f>SUM(I8,I88)</f>
        <v>1949300</v>
      </c>
      <c r="M88" s="29">
        <v>1919600</v>
      </c>
      <c r="N88" s="82">
        <v>2281000</v>
      </c>
      <c r="O88" s="29"/>
      <c r="P88" s="29"/>
      <c r="Q88" s="29"/>
    </row>
    <row r="89" spans="1:17" s="4" customFormat="1" ht="12">
      <c r="A89" s="16"/>
      <c r="B89" s="17"/>
      <c r="C89" s="18">
        <v>2459</v>
      </c>
      <c r="D89" s="17" t="s">
        <v>162</v>
      </c>
      <c r="E89" s="18"/>
      <c r="F89" s="18"/>
      <c r="G89" s="18"/>
      <c r="H89" s="18"/>
      <c r="I89" s="25">
        <v>0</v>
      </c>
      <c r="J89" s="26"/>
      <c r="K89" s="18"/>
      <c r="L89" s="27"/>
      <c r="M89" s="29">
        <v>0</v>
      </c>
      <c r="N89" s="24">
        <v>100000</v>
      </c>
      <c r="O89" s="29"/>
      <c r="P89" s="29"/>
      <c r="Q89" s="29"/>
    </row>
    <row r="90" spans="1:17" s="4" customFormat="1" ht="12">
      <c r="A90" s="16"/>
      <c r="B90" s="17"/>
      <c r="C90" s="18"/>
      <c r="D90" s="17"/>
      <c r="E90" s="18"/>
      <c r="F90" s="18"/>
      <c r="G90" s="18"/>
      <c r="H90" s="18"/>
      <c r="I90" s="25"/>
      <c r="J90" s="26"/>
      <c r="K90" s="18"/>
      <c r="L90" s="27"/>
      <c r="M90" s="29"/>
      <c r="N90" s="24"/>
      <c r="O90" s="29"/>
      <c r="P90" s="29"/>
      <c r="Q90" s="29"/>
    </row>
    <row r="91" spans="1:17" s="4" customFormat="1" ht="12">
      <c r="A91" s="16"/>
      <c r="B91" s="17"/>
      <c r="C91" s="18">
        <v>4111</v>
      </c>
      <c r="D91" s="17" t="s">
        <v>143</v>
      </c>
      <c r="E91" s="18"/>
      <c r="F91" s="18"/>
      <c r="G91" s="18"/>
      <c r="H91" s="18"/>
      <c r="I91" s="25">
        <v>1000000</v>
      </c>
      <c r="J91" s="26"/>
      <c r="K91" s="18"/>
      <c r="L91" s="27"/>
      <c r="M91" s="29">
        <v>0</v>
      </c>
      <c r="N91" s="24">
        <v>816900</v>
      </c>
      <c r="O91" s="29"/>
      <c r="P91" s="29"/>
      <c r="Q91" s="29"/>
    </row>
    <row r="92" spans="1:17" s="4" customFormat="1" ht="12">
      <c r="A92" s="16"/>
      <c r="B92" s="17"/>
      <c r="C92" s="18"/>
      <c r="D92" s="17"/>
      <c r="E92" s="18"/>
      <c r="F92" s="18"/>
      <c r="G92" s="18"/>
      <c r="H92" s="18"/>
      <c r="I92" s="25"/>
      <c r="J92" s="26"/>
      <c r="K92" s="18"/>
      <c r="L92" s="27"/>
      <c r="M92" s="29"/>
      <c r="N92" s="24"/>
      <c r="O92" s="29"/>
      <c r="P92" s="29"/>
      <c r="Q92" s="29"/>
    </row>
    <row r="93" spans="1:17" s="4" customFormat="1" ht="12">
      <c r="A93" s="16"/>
      <c r="B93" s="17"/>
      <c r="C93" s="18">
        <v>4122</v>
      </c>
      <c r="D93" s="17" t="s">
        <v>180</v>
      </c>
      <c r="E93" s="18"/>
      <c r="F93" s="18"/>
      <c r="G93" s="18"/>
      <c r="H93" s="18"/>
      <c r="I93" s="25"/>
      <c r="J93" s="26"/>
      <c r="K93" s="18"/>
      <c r="L93" s="27"/>
      <c r="M93" s="29"/>
      <c r="N93" s="24">
        <v>886000</v>
      </c>
      <c r="O93" s="29"/>
      <c r="P93" s="29"/>
      <c r="Q93" s="29"/>
    </row>
    <row r="94" spans="1:17" s="4" customFormat="1" ht="12">
      <c r="A94" s="16"/>
      <c r="B94" s="17"/>
      <c r="C94" s="18"/>
      <c r="D94" s="17"/>
      <c r="E94" s="18"/>
      <c r="F94" s="18"/>
      <c r="G94" s="18"/>
      <c r="H94" s="18"/>
      <c r="I94" s="25"/>
      <c r="J94" s="26"/>
      <c r="K94" s="18"/>
      <c r="L94" s="27"/>
      <c r="M94" s="29"/>
      <c r="N94" s="24"/>
      <c r="O94" s="29"/>
      <c r="P94" s="29"/>
      <c r="Q94" s="29"/>
    </row>
    <row r="95" spans="1:17" s="4" customFormat="1" ht="12">
      <c r="A95" s="16"/>
      <c r="B95" s="17"/>
      <c r="C95" s="18">
        <v>4116</v>
      </c>
      <c r="D95" s="17" t="s">
        <v>159</v>
      </c>
      <c r="E95" s="18"/>
      <c r="F95" s="18"/>
      <c r="G95" s="18"/>
      <c r="H95" s="18"/>
      <c r="I95" s="25">
        <v>0</v>
      </c>
      <c r="J95" s="26"/>
      <c r="K95" s="18"/>
      <c r="L95" s="27"/>
      <c r="M95" s="29">
        <v>6115700</v>
      </c>
      <c r="N95" s="24">
        <v>10209100</v>
      </c>
      <c r="O95" s="29"/>
      <c r="P95" s="29"/>
      <c r="Q95" s="29"/>
    </row>
    <row r="96" spans="1:17" s="4" customFormat="1" ht="12">
      <c r="A96" s="16"/>
      <c r="B96" s="17"/>
      <c r="C96" s="18"/>
      <c r="D96" s="17"/>
      <c r="E96" s="18"/>
      <c r="F96" s="18"/>
      <c r="G96" s="18"/>
      <c r="H96" s="18"/>
      <c r="I96" s="25">
        <v>0</v>
      </c>
      <c r="J96" s="26"/>
      <c r="K96" s="18"/>
      <c r="L96" s="27"/>
      <c r="M96" s="29">
        <v>4109500</v>
      </c>
      <c r="N96" s="24"/>
      <c r="O96" s="29"/>
      <c r="P96" s="29"/>
      <c r="Q96" s="29"/>
    </row>
    <row r="97" spans="1:17" s="4" customFormat="1" ht="12">
      <c r="A97" s="16"/>
      <c r="B97" s="17"/>
      <c r="C97" s="18">
        <v>4216</v>
      </c>
      <c r="D97" s="17" t="s">
        <v>141</v>
      </c>
      <c r="E97" s="18"/>
      <c r="F97" s="18"/>
      <c r="G97" s="18"/>
      <c r="H97" s="18"/>
      <c r="I97" s="25">
        <v>0</v>
      </c>
      <c r="J97" s="26"/>
      <c r="K97" s="18"/>
      <c r="L97" s="27"/>
      <c r="M97" s="29">
        <v>1367000</v>
      </c>
      <c r="N97" s="24">
        <v>2737100</v>
      </c>
      <c r="O97" s="29"/>
      <c r="P97" s="29"/>
      <c r="Q97" s="29"/>
    </row>
    <row r="98" spans="1:17" s="4" customFormat="1" ht="12">
      <c r="A98" s="16"/>
      <c r="B98" s="17"/>
      <c r="C98" s="18"/>
      <c r="D98" s="17"/>
      <c r="E98" s="18"/>
      <c r="F98" s="18"/>
      <c r="G98" s="18"/>
      <c r="H98" s="18"/>
      <c r="I98" s="25">
        <v>0</v>
      </c>
      <c r="J98" s="26"/>
      <c r="K98" s="18"/>
      <c r="L98" s="27"/>
      <c r="M98" s="29">
        <v>1367900</v>
      </c>
      <c r="N98" s="24"/>
      <c r="O98" s="29"/>
      <c r="P98" s="29"/>
      <c r="Q98" s="29"/>
    </row>
    <row r="99" spans="1:17" s="4" customFormat="1" ht="13.5" customHeight="1">
      <c r="A99" s="16"/>
      <c r="B99" s="17"/>
      <c r="C99" s="18">
        <v>4221</v>
      </c>
      <c r="D99" s="17" t="s">
        <v>142</v>
      </c>
      <c r="E99" s="18"/>
      <c r="F99" s="18"/>
      <c r="G99" s="18"/>
      <c r="H99" s="18"/>
      <c r="I99" s="25">
        <v>0</v>
      </c>
      <c r="J99" s="26"/>
      <c r="K99" s="18"/>
      <c r="L99" s="27"/>
      <c r="M99" s="29">
        <v>0</v>
      </c>
      <c r="N99" s="24">
        <v>2689300</v>
      </c>
      <c r="O99" s="29"/>
      <c r="P99" s="29"/>
      <c r="Q99" s="29"/>
    </row>
    <row r="100" spans="1:17" s="4" customFormat="1" ht="13.5" customHeight="1">
      <c r="A100" s="16"/>
      <c r="B100" s="17"/>
      <c r="C100" s="18"/>
      <c r="D100" s="17"/>
      <c r="E100" s="18"/>
      <c r="F100" s="18"/>
      <c r="G100" s="18"/>
      <c r="H100" s="18"/>
      <c r="I100" s="25"/>
      <c r="J100" s="26"/>
      <c r="K100" s="18"/>
      <c r="L100" s="27"/>
      <c r="M100" s="29"/>
      <c r="N100" s="24"/>
      <c r="O100" s="29"/>
      <c r="P100" s="29"/>
      <c r="Q100" s="29"/>
    </row>
    <row r="101" spans="1:17" s="4" customFormat="1" ht="12">
      <c r="A101" s="16"/>
      <c r="B101" s="17"/>
      <c r="C101" s="18">
        <v>4222</v>
      </c>
      <c r="D101" s="17" t="s">
        <v>179</v>
      </c>
      <c r="E101" s="18"/>
      <c r="F101" s="18"/>
      <c r="G101" s="18"/>
      <c r="H101" s="18"/>
      <c r="I101" s="25"/>
      <c r="J101" s="26"/>
      <c r="K101" s="18"/>
      <c r="L101" s="27"/>
      <c r="M101" s="29">
        <v>0</v>
      </c>
      <c r="N101" s="24">
        <v>1392000</v>
      </c>
      <c r="O101" s="29"/>
      <c r="P101" s="29"/>
      <c r="Q101" s="29"/>
    </row>
    <row r="103" spans="1:17" s="4" customFormat="1" ht="12">
      <c r="A103" s="16"/>
      <c r="B103" s="17"/>
      <c r="C103" s="18"/>
      <c r="D103" s="17"/>
      <c r="E103" s="18"/>
      <c r="F103" s="18"/>
      <c r="G103" s="18"/>
      <c r="H103" s="18"/>
      <c r="I103" s="25"/>
      <c r="J103" s="26"/>
      <c r="K103" s="18"/>
      <c r="L103" s="27"/>
      <c r="M103" s="29"/>
      <c r="N103" s="24"/>
      <c r="O103" s="29"/>
      <c r="P103" s="29"/>
      <c r="Q103" s="29"/>
    </row>
    <row r="104" spans="1:17" s="4" customFormat="1" ht="12">
      <c r="A104" s="16"/>
      <c r="B104" s="17">
        <v>3399</v>
      </c>
      <c r="C104" s="18"/>
      <c r="D104" s="17" t="s">
        <v>144</v>
      </c>
      <c r="E104" s="18"/>
      <c r="F104" s="18"/>
      <c r="G104" s="18"/>
      <c r="H104" s="18"/>
      <c r="I104" s="25">
        <v>150000</v>
      </c>
      <c r="J104" s="26"/>
      <c r="K104" s="18"/>
      <c r="L104" s="27"/>
      <c r="M104" s="29">
        <v>0</v>
      </c>
      <c r="N104" s="24">
        <v>77500</v>
      </c>
      <c r="O104" s="29"/>
      <c r="P104" s="29"/>
      <c r="Q104" s="29"/>
    </row>
    <row r="105" spans="1:17" s="4" customFormat="1" ht="12">
      <c r="A105" s="39"/>
      <c r="B105" s="17">
        <v>3636</v>
      </c>
      <c r="C105" s="18"/>
      <c r="D105" s="17" t="s">
        <v>145</v>
      </c>
      <c r="E105" s="18"/>
      <c r="F105" s="18"/>
      <c r="G105" s="18"/>
      <c r="H105" s="18"/>
      <c r="I105" s="25">
        <v>400000</v>
      </c>
      <c r="J105" s="26"/>
      <c r="K105" s="18"/>
      <c r="L105" s="27"/>
      <c r="M105" s="29">
        <v>320000</v>
      </c>
      <c r="N105" s="24">
        <v>308900</v>
      </c>
      <c r="O105" s="29"/>
      <c r="P105" s="29"/>
      <c r="Q105" s="29"/>
    </row>
    <row r="106" spans="1:17" s="4" customFormat="1" ht="12">
      <c r="A106" s="39"/>
      <c r="B106" s="17">
        <v>6310</v>
      </c>
      <c r="C106" s="18"/>
      <c r="D106" s="17" t="s">
        <v>146</v>
      </c>
      <c r="E106" s="18"/>
      <c r="F106" s="18"/>
      <c r="G106" s="18"/>
      <c r="H106" s="18"/>
      <c r="I106" s="25">
        <v>700</v>
      </c>
      <c r="J106" s="26"/>
      <c r="K106" s="18"/>
      <c r="L106" s="27"/>
      <c r="M106" s="29">
        <v>300</v>
      </c>
      <c r="N106" s="24">
        <v>0</v>
      </c>
      <c r="O106" s="29"/>
      <c r="P106" s="29"/>
      <c r="Q106" s="29"/>
    </row>
    <row r="107" spans="1:17" s="4" customFormat="1" ht="12.75" thickBot="1">
      <c r="A107" s="39"/>
      <c r="B107" s="17">
        <v>6330</v>
      </c>
      <c r="C107" s="18"/>
      <c r="D107" s="17" t="s">
        <v>147</v>
      </c>
      <c r="E107" s="18"/>
      <c r="F107" s="18"/>
      <c r="G107" s="18"/>
      <c r="H107" s="18"/>
      <c r="I107" s="25">
        <v>100000</v>
      </c>
      <c r="J107" s="26"/>
      <c r="K107" s="18"/>
      <c r="L107" s="27"/>
      <c r="M107" s="29">
        <v>100000</v>
      </c>
      <c r="N107" s="24">
        <v>13909100</v>
      </c>
      <c r="O107" s="29"/>
      <c r="P107" s="29"/>
      <c r="Q107" s="29"/>
    </row>
    <row r="108" spans="1:17" s="48" customFormat="1" ht="12.75" thickBot="1">
      <c r="A108" s="40" t="s">
        <v>148</v>
      </c>
      <c r="B108" s="41"/>
      <c r="C108" s="42"/>
      <c r="D108" s="42"/>
      <c r="E108" s="42"/>
      <c r="F108" s="42"/>
      <c r="G108" s="42"/>
      <c r="H108" s="42"/>
      <c r="I108" s="43">
        <f>SUM(I88:I107)</f>
        <v>3600000</v>
      </c>
      <c r="J108" s="44"/>
      <c r="K108" s="42"/>
      <c r="L108" s="45"/>
      <c r="M108" s="43">
        <f>SUM(M88:M107)</f>
        <v>15300000</v>
      </c>
      <c r="N108" s="46">
        <f>SUM(N88:N107)</f>
        <v>35406900</v>
      </c>
      <c r="O108" s="47"/>
      <c r="P108" s="47"/>
      <c r="Q108" s="47"/>
    </row>
    <row r="109" spans="1:17" s="48" customFormat="1" ht="12">
      <c r="A109" s="16"/>
      <c r="B109" s="49"/>
      <c r="C109" s="50"/>
      <c r="D109" s="50"/>
      <c r="E109" s="50"/>
      <c r="F109" s="50"/>
      <c r="G109" s="50"/>
      <c r="H109" s="50"/>
      <c r="I109" s="51"/>
      <c r="J109" s="52"/>
      <c r="K109" s="50"/>
      <c r="L109" s="53"/>
      <c r="M109" s="47"/>
      <c r="N109" s="54"/>
      <c r="O109" s="47"/>
      <c r="P109" s="47"/>
      <c r="Q109" s="47"/>
    </row>
    <row r="110" spans="1:17" s="48" customFormat="1" ht="12">
      <c r="A110" s="16" t="s">
        <v>149</v>
      </c>
      <c r="B110" s="49"/>
      <c r="C110" s="18"/>
      <c r="D110" s="18"/>
      <c r="E110" s="18"/>
      <c r="F110" s="18"/>
      <c r="G110" s="18"/>
      <c r="H110" s="18"/>
      <c r="I110" s="25"/>
      <c r="J110" s="26"/>
      <c r="K110" s="18"/>
      <c r="L110" s="27"/>
      <c r="M110" s="29"/>
      <c r="N110" s="54"/>
      <c r="O110" s="47"/>
      <c r="P110" s="47"/>
      <c r="Q110" s="47"/>
    </row>
    <row r="111" spans="1:17" s="48" customFormat="1" ht="12">
      <c r="A111" s="16"/>
      <c r="B111" s="49"/>
      <c r="C111" s="18">
        <v>8113</v>
      </c>
      <c r="D111" s="18" t="s">
        <v>158</v>
      </c>
      <c r="E111" s="18"/>
      <c r="F111" s="18"/>
      <c r="G111" s="18"/>
      <c r="H111" s="18"/>
      <c r="I111" s="25">
        <v>0</v>
      </c>
      <c r="J111" s="26"/>
      <c r="K111" s="18"/>
      <c r="L111" s="27"/>
      <c r="M111" s="29">
        <v>0</v>
      </c>
      <c r="N111" s="81"/>
      <c r="O111" s="47"/>
      <c r="P111" s="47"/>
      <c r="Q111" s="47"/>
    </row>
    <row r="112" spans="1:17" s="48" customFormat="1" ht="12">
      <c r="A112" s="16"/>
      <c r="B112" s="49"/>
      <c r="C112" s="18">
        <v>8114</v>
      </c>
      <c r="D112" s="18" t="s">
        <v>150</v>
      </c>
      <c r="E112" s="18"/>
      <c r="F112" s="18"/>
      <c r="G112" s="18"/>
      <c r="H112" s="18"/>
      <c r="I112" s="25">
        <v>0</v>
      </c>
      <c r="J112" s="26"/>
      <c r="K112" s="18"/>
      <c r="L112" s="18"/>
      <c r="M112" s="87">
        <v>-13000000</v>
      </c>
      <c r="N112" s="85">
        <v>-13000000</v>
      </c>
      <c r="O112" s="47"/>
      <c r="P112" s="47"/>
      <c r="Q112" s="47"/>
    </row>
    <row r="113" spans="1:17" s="48" customFormat="1" ht="12" customHeight="1" thickBot="1">
      <c r="A113" s="16"/>
      <c r="B113" s="49"/>
      <c r="C113" s="18">
        <v>8115</v>
      </c>
      <c r="D113" s="18" t="s">
        <v>168</v>
      </c>
      <c r="E113" s="18"/>
      <c r="F113" s="18"/>
      <c r="G113" s="18"/>
      <c r="H113" s="18"/>
      <c r="I113" s="25">
        <v>0</v>
      </c>
      <c r="J113" s="26"/>
      <c r="K113" s="18"/>
      <c r="L113" s="18"/>
      <c r="M113" s="86">
        <v>4400000</v>
      </c>
      <c r="N113" s="84">
        <v>2652600</v>
      </c>
      <c r="O113" s="47"/>
      <c r="P113" s="47"/>
      <c r="Q113" s="47"/>
    </row>
    <row r="114" spans="1:17" s="48" customFormat="1" ht="13.5" customHeight="1" thickBot="1">
      <c r="A114" s="16"/>
      <c r="B114" s="49"/>
      <c r="C114" s="18">
        <v>8115</v>
      </c>
      <c r="D114" s="18" t="s">
        <v>163</v>
      </c>
      <c r="E114" s="18"/>
      <c r="F114" s="18"/>
      <c r="G114" s="18"/>
      <c r="H114" s="18"/>
      <c r="I114" s="25">
        <v>1500000</v>
      </c>
      <c r="J114" s="26"/>
      <c r="K114" s="18"/>
      <c r="L114" s="27"/>
      <c r="O114" s="47"/>
      <c r="P114" s="47"/>
      <c r="Q114" s="47"/>
    </row>
    <row r="115" spans="1:17" s="48" customFormat="1" ht="12.75" thickBot="1">
      <c r="A115" s="40" t="s">
        <v>148</v>
      </c>
      <c r="B115" s="41"/>
      <c r="C115" s="55"/>
      <c r="D115" s="55"/>
      <c r="E115" s="55"/>
      <c r="F115" s="55"/>
      <c r="G115" s="55"/>
      <c r="H115" s="55"/>
      <c r="I115" s="96">
        <v>1500000</v>
      </c>
      <c r="J115" s="56"/>
      <c r="K115" s="55"/>
      <c r="L115" s="57"/>
      <c r="M115" s="43">
        <v>-8600000</v>
      </c>
      <c r="N115" s="46">
        <v>-10347400</v>
      </c>
      <c r="O115" s="47"/>
      <c r="P115" s="47"/>
      <c r="Q115" s="47"/>
    </row>
    <row r="116" spans="1:17" s="48" customFormat="1" ht="20.25" customHeight="1">
      <c r="A116" s="49"/>
      <c r="B116" s="49"/>
      <c r="C116" s="18"/>
      <c r="D116" s="18"/>
      <c r="E116" s="18"/>
      <c r="F116" s="18"/>
      <c r="G116" s="18"/>
      <c r="H116" s="18"/>
      <c r="I116" s="51"/>
      <c r="J116" s="26"/>
      <c r="K116" s="18"/>
      <c r="L116" s="18"/>
      <c r="M116" s="47"/>
      <c r="N116" s="58"/>
      <c r="O116" s="47"/>
      <c r="P116" s="47"/>
      <c r="Q116" s="47"/>
    </row>
    <row r="117" spans="1:17" s="48" customFormat="1" ht="21" customHeight="1" hidden="1">
      <c r="A117" s="49"/>
      <c r="B117" s="49"/>
      <c r="C117" s="18"/>
      <c r="D117" s="18"/>
      <c r="E117" s="18"/>
      <c r="F117" s="18"/>
      <c r="G117" s="18"/>
      <c r="H117" s="18"/>
      <c r="I117" s="25"/>
      <c r="J117" s="26"/>
      <c r="K117" s="18"/>
      <c r="L117" s="18"/>
      <c r="M117" s="29"/>
      <c r="N117" s="58"/>
      <c r="O117" s="47"/>
      <c r="P117" s="47"/>
      <c r="Q117" s="47"/>
    </row>
    <row r="118" spans="1:17" s="48" customFormat="1" ht="21" customHeight="1">
      <c r="A118" s="49"/>
      <c r="B118" s="49"/>
      <c r="C118" s="18"/>
      <c r="D118" s="18"/>
      <c r="E118" s="18"/>
      <c r="F118" s="18"/>
      <c r="G118" s="18"/>
      <c r="H118" s="18"/>
      <c r="I118" s="25"/>
      <c r="J118" s="26"/>
      <c r="K118" s="18"/>
      <c r="L118" s="18"/>
      <c r="M118" s="29"/>
      <c r="N118" s="58"/>
      <c r="O118" s="47"/>
      <c r="P118" s="47"/>
      <c r="Q118" s="47"/>
    </row>
    <row r="119" spans="1:17" s="48" customFormat="1" ht="21" customHeight="1" thickBot="1">
      <c r="A119" s="49"/>
      <c r="B119" s="49"/>
      <c r="C119" s="18"/>
      <c r="D119" s="18"/>
      <c r="E119" s="18"/>
      <c r="F119" s="18"/>
      <c r="G119" s="18"/>
      <c r="H119" s="18"/>
      <c r="I119" s="25"/>
      <c r="J119" s="26"/>
      <c r="K119" s="18"/>
      <c r="L119" s="18"/>
      <c r="M119" s="29"/>
      <c r="N119" s="58"/>
      <c r="O119" s="47"/>
      <c r="P119" s="47"/>
      <c r="Q119" s="47"/>
    </row>
    <row r="120" spans="1:17" s="4" customFormat="1" ht="12">
      <c r="A120" s="59" t="s">
        <v>151</v>
      </c>
      <c r="B120" s="60"/>
      <c r="C120" s="9"/>
      <c r="D120" s="60"/>
      <c r="E120" s="9"/>
      <c r="F120" s="60"/>
      <c r="G120" s="9"/>
      <c r="H120" s="9"/>
      <c r="I120" s="61"/>
      <c r="J120" s="62">
        <v>8700</v>
      </c>
      <c r="K120" s="9"/>
      <c r="L120" s="63"/>
      <c r="M120" s="61"/>
      <c r="N120" s="91"/>
      <c r="O120" s="29"/>
      <c r="P120" s="29"/>
      <c r="Q120" s="29"/>
    </row>
    <row r="121" spans="1:17" s="4" customFormat="1" ht="12">
      <c r="A121" s="16"/>
      <c r="B121" s="17">
        <v>2219</v>
      </c>
      <c r="C121" s="18"/>
      <c r="D121" s="17" t="s">
        <v>174</v>
      </c>
      <c r="E121" s="18"/>
      <c r="F121" s="17"/>
      <c r="G121" s="18"/>
      <c r="H121" s="18"/>
      <c r="I121" s="25">
        <v>1000000</v>
      </c>
      <c r="J121" s="26"/>
      <c r="K121" s="18"/>
      <c r="L121" s="27"/>
      <c r="M121" s="25">
        <v>0</v>
      </c>
      <c r="N121" s="92">
        <v>0</v>
      </c>
      <c r="O121" s="29"/>
      <c r="P121" s="29"/>
      <c r="Q121" s="29"/>
    </row>
    <row r="122" spans="1:17" s="4" customFormat="1" ht="12">
      <c r="A122" s="16"/>
      <c r="B122" s="17">
        <v>3111</v>
      </c>
      <c r="C122" s="18"/>
      <c r="D122" s="17" t="s">
        <v>164</v>
      </c>
      <c r="E122" s="18"/>
      <c r="F122" s="17"/>
      <c r="G122" s="18"/>
      <c r="H122" s="18"/>
      <c r="I122" s="25">
        <v>1040000</v>
      </c>
      <c r="J122" s="26"/>
      <c r="K122" s="18"/>
      <c r="L122" s="27"/>
      <c r="M122" s="25">
        <v>0</v>
      </c>
      <c r="N122" s="92">
        <v>2210600</v>
      </c>
      <c r="O122" s="29"/>
      <c r="P122" s="29"/>
      <c r="Q122" s="29"/>
    </row>
    <row r="123" spans="1:17" s="4" customFormat="1" ht="12">
      <c r="A123" s="16"/>
      <c r="B123" s="17">
        <v>3113</v>
      </c>
      <c r="C123" s="18"/>
      <c r="D123" s="17" t="s">
        <v>175</v>
      </c>
      <c r="E123" s="18"/>
      <c r="F123" s="17"/>
      <c r="G123" s="18"/>
      <c r="H123" s="18"/>
      <c r="I123" s="25">
        <v>200000</v>
      </c>
      <c r="J123" s="26"/>
      <c r="K123" s="18"/>
      <c r="L123" s="27"/>
      <c r="M123" s="25"/>
      <c r="N123" s="92">
        <v>316600</v>
      </c>
      <c r="O123" s="29"/>
      <c r="P123" s="29"/>
      <c r="Q123" s="29"/>
    </row>
    <row r="124" spans="1:17" s="4" customFormat="1" ht="12">
      <c r="A124" s="16"/>
      <c r="B124" s="17">
        <v>3319</v>
      </c>
      <c r="C124" s="18"/>
      <c r="D124" s="17" t="s">
        <v>176</v>
      </c>
      <c r="E124" s="18"/>
      <c r="F124" s="17"/>
      <c r="G124" s="18"/>
      <c r="H124" s="18"/>
      <c r="I124" s="25">
        <v>50000</v>
      </c>
      <c r="J124" s="26"/>
      <c r="K124" s="18"/>
      <c r="L124" s="27"/>
      <c r="M124" s="29">
        <v>0</v>
      </c>
      <c r="N124" s="82">
        <v>0</v>
      </c>
      <c r="O124" s="29"/>
      <c r="P124" s="29"/>
      <c r="Q124" s="29"/>
    </row>
    <row r="125" spans="1:17" s="4" customFormat="1" ht="12">
      <c r="A125" s="16"/>
      <c r="B125" s="17">
        <v>3399</v>
      </c>
      <c r="C125" s="18"/>
      <c r="D125" s="17" t="s">
        <v>177</v>
      </c>
      <c r="E125" s="18"/>
      <c r="F125" s="17"/>
      <c r="G125" s="18"/>
      <c r="H125" s="18"/>
      <c r="I125" s="25">
        <v>100000</v>
      </c>
      <c r="J125" s="26"/>
      <c r="K125" s="18"/>
      <c r="L125" s="27"/>
      <c r="M125" s="25">
        <v>100000</v>
      </c>
      <c r="N125" s="82">
        <v>236900</v>
      </c>
      <c r="O125" s="29"/>
      <c r="P125" s="29"/>
      <c r="Q125" s="29"/>
    </row>
    <row r="126" spans="1:17" s="4" customFormat="1" ht="12">
      <c r="A126" s="16"/>
      <c r="B126" s="17">
        <v>3421</v>
      </c>
      <c r="C126" s="18"/>
      <c r="D126" s="17" t="s">
        <v>182</v>
      </c>
      <c r="E126" s="18"/>
      <c r="F126" s="17"/>
      <c r="G126" s="18"/>
      <c r="H126" s="18"/>
      <c r="I126" s="25">
        <v>0</v>
      </c>
      <c r="J126" s="26"/>
      <c r="K126" s="18"/>
      <c r="L126" s="27"/>
      <c r="M126" s="25">
        <v>0</v>
      </c>
      <c r="N126" s="82">
        <v>2700</v>
      </c>
      <c r="O126" s="29"/>
      <c r="P126" s="29"/>
      <c r="Q126" s="29"/>
    </row>
    <row r="127" spans="1:17" s="4" customFormat="1" ht="12">
      <c r="A127" s="16"/>
      <c r="B127" s="17">
        <v>3636</v>
      </c>
      <c r="C127" s="18"/>
      <c r="D127" s="17" t="s">
        <v>152</v>
      </c>
      <c r="E127" s="18"/>
      <c r="F127" s="17"/>
      <c r="G127" s="18"/>
      <c r="H127" s="18"/>
      <c r="I127" s="25">
        <v>2600000</v>
      </c>
      <c r="J127" s="26"/>
      <c r="K127" s="18"/>
      <c r="L127" s="27"/>
      <c r="M127" s="25">
        <v>2498000</v>
      </c>
      <c r="N127" s="82">
        <v>1844700</v>
      </c>
      <c r="O127" s="29"/>
      <c r="P127" s="29"/>
      <c r="Q127" s="29"/>
    </row>
    <row r="128" spans="1:17" s="4" customFormat="1" ht="12">
      <c r="A128" s="16"/>
      <c r="B128" s="17">
        <v>3726</v>
      </c>
      <c r="C128" s="18"/>
      <c r="D128" s="17" t="s">
        <v>153</v>
      </c>
      <c r="E128" s="18"/>
      <c r="F128" s="17"/>
      <c r="G128" s="18"/>
      <c r="H128" s="18"/>
      <c r="I128" s="25">
        <v>50000</v>
      </c>
      <c r="J128" s="26"/>
      <c r="K128" s="18"/>
      <c r="L128" s="27"/>
      <c r="M128" s="25">
        <v>2400000</v>
      </c>
      <c r="N128" s="82">
        <v>6535100</v>
      </c>
      <c r="O128" s="29"/>
      <c r="P128" s="29"/>
      <c r="Q128" s="29"/>
    </row>
    <row r="129" spans="1:17" s="4" customFormat="1" ht="12">
      <c r="A129" s="16"/>
      <c r="B129" s="17">
        <v>6310</v>
      </c>
      <c r="C129" s="18"/>
      <c r="D129" s="17" t="s">
        <v>154</v>
      </c>
      <c r="E129" s="18"/>
      <c r="F129" s="17"/>
      <c r="G129" s="64"/>
      <c r="H129" s="18"/>
      <c r="I129" s="25">
        <v>2000</v>
      </c>
      <c r="J129" s="26"/>
      <c r="K129" s="18"/>
      <c r="L129" s="27"/>
      <c r="M129" s="25">
        <v>2000</v>
      </c>
      <c r="N129" s="92">
        <v>1600</v>
      </c>
      <c r="O129" s="35"/>
      <c r="P129" s="35"/>
      <c r="Q129" s="35"/>
    </row>
    <row r="130" spans="1:17" s="4" customFormat="1" ht="12.75" thickBot="1">
      <c r="A130" s="65"/>
      <c r="B130" s="66">
        <v>6330</v>
      </c>
      <c r="C130" s="67"/>
      <c r="D130" s="66" t="s">
        <v>147</v>
      </c>
      <c r="E130" s="67"/>
      <c r="F130" s="66"/>
      <c r="G130" s="68"/>
      <c r="H130" s="67"/>
      <c r="I130" s="69">
        <v>50000</v>
      </c>
      <c r="J130" s="70"/>
      <c r="K130" s="67"/>
      <c r="L130" s="71"/>
      <c r="M130" s="69">
        <v>100000</v>
      </c>
      <c r="N130" s="93">
        <v>13910000</v>
      </c>
      <c r="O130" s="35"/>
      <c r="P130" s="35"/>
      <c r="Q130" s="35"/>
    </row>
    <row r="131" spans="1:17" s="4" customFormat="1" ht="12.75" thickBot="1">
      <c r="A131" s="65"/>
      <c r="B131" s="66">
        <v>6339</v>
      </c>
      <c r="C131" s="67"/>
      <c r="D131" s="66" t="s">
        <v>178</v>
      </c>
      <c r="E131" s="67"/>
      <c r="F131" s="66"/>
      <c r="G131" s="68"/>
      <c r="H131" s="67"/>
      <c r="I131" s="69">
        <v>8000</v>
      </c>
      <c r="J131" s="70"/>
      <c r="K131" s="67"/>
      <c r="L131" s="71"/>
      <c r="M131" s="69">
        <v>0</v>
      </c>
      <c r="N131" s="93">
        <v>2200</v>
      </c>
      <c r="O131" s="35"/>
      <c r="P131" s="35"/>
      <c r="Q131" s="35"/>
    </row>
    <row r="132" spans="1:17" s="4" customFormat="1" ht="12.75" thickBot="1">
      <c r="A132" s="65"/>
      <c r="B132" s="66">
        <v>6409</v>
      </c>
      <c r="C132" s="67"/>
      <c r="D132" s="66" t="s">
        <v>155</v>
      </c>
      <c r="E132" s="67"/>
      <c r="F132" s="66"/>
      <c r="G132" s="68"/>
      <c r="H132" s="67"/>
      <c r="I132" s="69">
        <v>0</v>
      </c>
      <c r="J132" s="70"/>
      <c r="K132" s="67"/>
      <c r="L132" s="71"/>
      <c r="M132" s="69">
        <v>1600000</v>
      </c>
      <c r="N132" s="90">
        <v>0</v>
      </c>
      <c r="O132" s="35"/>
      <c r="P132" s="35"/>
      <c r="Q132" s="35"/>
    </row>
    <row r="133" spans="1:14" s="4" customFormat="1" ht="12.75" thickBot="1">
      <c r="A133" s="40" t="s">
        <v>148</v>
      </c>
      <c r="B133" s="55"/>
      <c r="C133" s="55"/>
      <c r="D133" s="55"/>
      <c r="E133" s="55"/>
      <c r="F133" s="55"/>
      <c r="G133" s="72"/>
      <c r="H133" s="55"/>
      <c r="I133" s="43">
        <v>5100000</v>
      </c>
      <c r="J133" s="56"/>
      <c r="K133" s="55"/>
      <c r="L133" s="57"/>
      <c r="M133" s="43">
        <v>6700000</v>
      </c>
      <c r="N133" s="89">
        <f>SUM(N121:N132)</f>
        <v>25060400</v>
      </c>
    </row>
    <row r="134" spans="1:14" s="4" customFormat="1" ht="12">
      <c r="A134" s="59"/>
      <c r="B134" s="9"/>
      <c r="C134" s="9"/>
      <c r="D134" s="9"/>
      <c r="E134" s="9"/>
      <c r="F134" s="9"/>
      <c r="G134" s="73"/>
      <c r="H134" s="9"/>
      <c r="I134" s="74"/>
      <c r="J134" s="62"/>
      <c r="K134" s="9"/>
      <c r="L134" s="63"/>
      <c r="M134" s="74"/>
      <c r="N134" s="88"/>
    </row>
    <row r="135" spans="1:13" ht="12.75">
      <c r="A135" t="s">
        <v>181</v>
      </c>
      <c r="B135" s="76"/>
      <c r="C135" s="75"/>
      <c r="D135" s="75"/>
      <c r="E135" s="4"/>
      <c r="F135" s="4"/>
      <c r="G135" s="4"/>
      <c r="H135" s="4"/>
      <c r="I135" s="29"/>
      <c r="M135" s="29"/>
    </row>
    <row r="136" spans="2:13" ht="12.75">
      <c r="B136" s="75"/>
      <c r="C136" s="75"/>
      <c r="D136" s="75"/>
      <c r="E136" s="4"/>
      <c r="F136" s="4"/>
      <c r="G136" s="4"/>
      <c r="H136" s="4"/>
      <c r="I136" s="29"/>
      <c r="M136" s="29"/>
    </row>
    <row r="137" spans="1:13" ht="12.75">
      <c r="A137" s="78"/>
      <c r="B137" s="75"/>
      <c r="C137" s="75"/>
      <c r="D137" s="75"/>
      <c r="E137" s="4"/>
      <c r="F137" s="4"/>
      <c r="G137" s="4"/>
      <c r="H137" s="4"/>
      <c r="I137" s="47"/>
      <c r="M137" s="47"/>
    </row>
    <row r="138" spans="1:13" ht="12.75">
      <c r="A138" t="s">
        <v>160</v>
      </c>
      <c r="B138" s="75"/>
      <c r="C138" s="75"/>
      <c r="D138" s="75" t="s">
        <v>161</v>
      </c>
      <c r="E138" s="4"/>
      <c r="F138" s="4"/>
      <c r="G138" s="4"/>
      <c r="H138" s="4"/>
      <c r="I138" s="29"/>
      <c r="M138" s="29"/>
    </row>
    <row r="139" spans="2:13" ht="12.75">
      <c r="B139" s="75"/>
      <c r="C139" s="75"/>
      <c r="D139" s="75"/>
      <c r="E139" s="4"/>
      <c r="F139" s="4"/>
      <c r="G139" s="4"/>
      <c r="H139" s="4"/>
      <c r="I139" s="29"/>
      <c r="M139" s="29"/>
    </row>
    <row r="140" spans="2:13" ht="12.75">
      <c r="B140" s="75"/>
      <c r="C140" s="75"/>
      <c r="D140" s="75"/>
      <c r="E140" s="4"/>
      <c r="F140" s="4"/>
      <c r="G140" s="4"/>
      <c r="H140" s="4"/>
      <c r="I140" s="29"/>
      <c r="M140" s="29"/>
    </row>
    <row r="141" ht="12.75">
      <c r="A141" t="s">
        <v>183</v>
      </c>
    </row>
    <row r="143" ht="12.75">
      <c r="A143" t="s">
        <v>156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ucetni</cp:lastModifiedBy>
  <cp:lastPrinted>2021-11-01T08:38:00Z</cp:lastPrinted>
  <dcterms:created xsi:type="dcterms:W3CDTF">2020-02-13T10:26:46Z</dcterms:created>
  <dcterms:modified xsi:type="dcterms:W3CDTF">2022-11-14T06:50:43Z</dcterms:modified>
  <cp:category/>
  <cp:version/>
  <cp:contentType/>
  <cp:contentStatus/>
</cp:coreProperties>
</file>